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 - data-44" sheetId="1" r:id="rId4"/>
  </sheets>
</workbook>
</file>

<file path=xl/sharedStrings.xml><?xml version="1.0" encoding="utf-8"?>
<sst xmlns="http://schemas.openxmlformats.org/spreadsheetml/2006/main" uniqueCount="414">
  <si>
    <r>
      <rPr>
        <b val="1"/>
        <sz val="10"/>
        <color indexed="8"/>
        <rFont val="Helvetica Neue"/>
      </rPr>
      <t xml:space="preserve">Federal </t>
    </r>
    <r>
      <rPr>
        <b val="1"/>
        <u val="single"/>
        <sz val="10"/>
        <color indexed="8"/>
        <rFont val="Helvetica Neue"/>
      </rPr>
      <t>minimum</t>
    </r>
    <r>
      <rPr>
        <b val="1"/>
        <sz val="10"/>
        <color indexed="8"/>
        <rFont val="Helvetica Neue"/>
      </rPr>
      <t xml:space="preserve"> staffing standards for patient safety &amp; health</t>
    </r>
  </si>
  <si>
    <t>2.45 HPRD</t>
  </si>
  <si>
    <t>0.55 HPRD</t>
  </si>
  <si>
    <t>3.48 HPRD</t>
  </si>
  <si>
    <t>CMS Certification Number (CCN)</t>
  </si>
  <si>
    <t>Provider Name</t>
  </si>
  <si>
    <t>Provider Address</t>
  </si>
  <si>
    <t>City/Town</t>
  </si>
  <si>
    <t>State</t>
  </si>
  <si>
    <t>ZIP Code</t>
  </si>
  <si>
    <t>Telephone Number</t>
  </si>
  <si>
    <t>Provider SSA County Code</t>
  </si>
  <si>
    <t>County/Parish</t>
  </si>
  <si>
    <t>Ownership Type</t>
  </si>
  <si>
    <t>Number of Certified Beds</t>
  </si>
  <si>
    <t>Average Number of Residents per Day</t>
  </si>
  <si>
    <t>Average Occupancy (calculated)</t>
  </si>
  <si>
    <t>Provider Type</t>
  </si>
  <si>
    <t>Legal Business Name</t>
  </si>
  <si>
    <t>Affiliated Entity Name</t>
  </si>
  <si>
    <t>Continuing Care Retirement Community</t>
  </si>
  <si>
    <t>Special Focus Status</t>
  </si>
  <si>
    <t>Abuse Icon</t>
  </si>
  <si>
    <t>Most Recent Health Inspection More Than 2 Years Ago</t>
  </si>
  <si>
    <t>Provider Changed Ownership in Last 12 Months</t>
  </si>
  <si>
    <t>With a Resident and Family Council</t>
  </si>
  <si>
    <t>Automatic Sprinkler Systems in All Required Areas</t>
  </si>
  <si>
    <t>Overall Rating</t>
  </si>
  <si>
    <t>Health Inspection Rating</t>
  </si>
  <si>
    <t>QM Rating</t>
  </si>
  <si>
    <t>Staffing Rating</t>
  </si>
  <si>
    <t>Reported Nurse Aide Staffing Hours per Resident per Day (HPRD)</t>
  </si>
  <si>
    <t>Reported LPN Staffing Hours per Resident per Day</t>
  </si>
  <si>
    <t>Reported RN Staffing Hours per Resident per Day</t>
  </si>
  <si>
    <t>Reported Licensed Staffing Hours per Resident per Day</t>
  </si>
  <si>
    <t>Reported Total Nurse Staffing Hours per Resident per Day</t>
  </si>
  <si>
    <t>Total number of nurse staff hours per resident per day on the weekend</t>
  </si>
  <si>
    <t>Registered Nurse hours per resident per day on the weekend</t>
  </si>
  <si>
    <t>Reported Physical Therapist Staffing Hours per Resident Per Day</t>
  </si>
  <si>
    <t>Total nursing staff turnover (12 months)</t>
  </si>
  <si>
    <t>Registered Nurse turnover</t>
  </si>
  <si>
    <t>Number of administrators who have left the nursing home</t>
  </si>
  <si>
    <t>Rating Cycle 1 Standard Survey Health Date</t>
  </si>
  <si>
    <t>Rating Cycle 1 Total Number of Health Deficiencies</t>
  </si>
  <si>
    <t>Rating Cycle 1 Number of Standard Health Deficiencies</t>
  </si>
  <si>
    <t>Rating Cycle 1 Number of Complaint Health Deficiencies</t>
  </si>
  <si>
    <t>Rating Cycle 1 Health Deficiency Score</t>
  </si>
  <si>
    <t>Rating Cycle 1 Number of Health Revisits</t>
  </si>
  <si>
    <t>Rating Cycle 1 Health Revisit Score</t>
  </si>
  <si>
    <t>Rating Cycle 1 Total Health Score</t>
  </si>
  <si>
    <t>Rating Cycle 2 Standard Health Survey Date</t>
  </si>
  <si>
    <t>Rating Cycle 2 Total Number of Health Deficiencies</t>
  </si>
  <si>
    <t>Rating Cycle 2 Number of Standard Health Deficiencies</t>
  </si>
  <si>
    <t>Rating Cycle 2 Number of Complaint Health Deficiencies</t>
  </si>
  <si>
    <t>Rating Cycle 2 Health Deficiency Score</t>
  </si>
  <si>
    <t>Rating Cycle 2 Number of Health Revisits</t>
  </si>
  <si>
    <t>Rating Cycle 2 Health Revisit Score</t>
  </si>
  <si>
    <t>Rating Cycle 2 Total Health Score</t>
  </si>
  <si>
    <t>Rating Cycle 3 Standard Health Survey Date</t>
  </si>
  <si>
    <t>Rating Cycle 3 Total Number of Health Deficiencies</t>
  </si>
  <si>
    <t>Rating Cycle 3 Number of Standard Health Deficiencies</t>
  </si>
  <si>
    <t>Rating Cycle 3 Number of Complaint Health Deficiencies</t>
  </si>
  <si>
    <t>Rating Cycle 3 Health Deficiency Score</t>
  </si>
  <si>
    <t>Rating Cycle 3 Number of Health Revisits</t>
  </si>
  <si>
    <t>Rating Cycle 3 Health Revisit Score</t>
  </si>
  <si>
    <t>Rating Cycle 3 Total Health Score</t>
  </si>
  <si>
    <t>Total Weighted Health Survey Score</t>
  </si>
  <si>
    <t>Number of Facility Reported Incidents</t>
  </si>
  <si>
    <t>Number of Substantiated Complaints</t>
  </si>
  <si>
    <t>Number of Citations from Infection Control Inspections</t>
  </si>
  <si>
    <t>Number of Fines</t>
  </si>
  <si>
    <t>Total Amount of Fines in Dollars</t>
  </si>
  <si>
    <t>Number of Payment Denials</t>
  </si>
  <si>
    <t>Total Number of Penalties</t>
  </si>
  <si>
    <t>Processing Date</t>
  </si>
  <si>
    <t>ALBEMARLE HEALTH &amp; REHABILITATION CENTER</t>
  </si>
  <si>
    <t>1540 FOUNDERS PLACE</t>
  </si>
  <si>
    <t>CHARLOTTESVILLE</t>
  </si>
  <si>
    <t>VA</t>
  </si>
  <si>
    <t>Albemarle</t>
  </si>
  <si>
    <t>For profit - Corporation</t>
  </si>
  <si>
    <t>Medicare and Medicaid</t>
  </si>
  <si>
    <t>ALBEMARLE CARE CENTER LLC</t>
  </si>
  <si>
    <t>MEDICAL FACILITIES OF AMERICA</t>
  </si>
  <si>
    <t>N</t>
  </si>
  <si>
    <t>Y</t>
  </si>
  <si>
    <t>Resident</t>
  </si>
  <si>
    <t>Yes</t>
  </si>
  <si>
    <t>2022-09-08</t>
  </si>
  <si>
    <t>2021-03-19</t>
  </si>
  <si>
    <t>2019-05-16</t>
  </si>
  <si>
    <t>2024-11-01</t>
  </si>
  <si>
    <t>APPOMATTOX HEALTH &amp; REHABILITATION CENTER</t>
  </si>
  <si>
    <t>235 EVERGREEN AVE</t>
  </si>
  <si>
    <t>APPOMATTOX</t>
  </si>
  <si>
    <t>Appomattox</t>
  </si>
  <si>
    <t>APPOMATTOX CARE CENTER LLC</t>
  </si>
  <si>
    <t>2023-05-10</t>
  </si>
  <si>
    <t>2021-07-29</t>
  </si>
  <si>
    <t>2019-03-07</t>
  </si>
  <si>
    <t>BAYSIDE HEALTH &amp; REHABILITATION CENTER</t>
  </si>
  <si>
    <t>1004 INDEPENDENCE BLVD</t>
  </si>
  <si>
    <t>VIRGINIA BEACH</t>
  </si>
  <si>
    <t>Virginia Beach City</t>
  </si>
  <si>
    <t>BAYSIDE SNF LLC</t>
  </si>
  <si>
    <t>2024-06-13</t>
  </si>
  <si>
    <t>2021-02-19</t>
  </si>
  <si>
    <t>2018-10-04</t>
  </si>
  <si>
    <t>BEAUFONT HEALTH AND REHABILITATION CENTER</t>
  </si>
  <si>
    <t>200 HIOAKS ROAD</t>
  </si>
  <si>
    <t>RICHMOND</t>
  </si>
  <si>
    <t>Richmond City</t>
  </si>
  <si>
    <t>For profit - Limited Liability company</t>
  </si>
  <si>
    <t>BEAUFONT CARE CENTER LLC</t>
  </si>
  <si>
    <t>2024-05-14</t>
  </si>
  <si>
    <t>2022-05-24</t>
  </si>
  <si>
    <t>2019-02-14</t>
  </si>
  <si>
    <t>BERKSHIRE HEALTH &amp; REHABILITATION CENTER</t>
  </si>
  <si>
    <t>705 CLEARVIEW DRIVE</t>
  </si>
  <si>
    <t>VINTON</t>
  </si>
  <si>
    <t>Roanoke</t>
  </si>
  <si>
    <t>BERKSHIRE OPERATIONS LLC</t>
  </si>
  <si>
    <t>2024-06-18</t>
  </si>
  <si>
    <t>2022-08-18</t>
  </si>
  <si>
    <t>2020-01-22</t>
  </si>
  <si>
    <t>BOWLING GREEN HEALTH &amp; REHABILITATION CENTER</t>
  </si>
  <si>
    <t>120 ANDERSON AVENUE</t>
  </si>
  <si>
    <t>BOWLING GREEN</t>
  </si>
  <si>
    <t>Caroline</t>
  </si>
  <si>
    <t>For profit - Individual</t>
  </si>
  <si>
    <t>BOWLING GREEN SNF LLC</t>
  </si>
  <si>
    <t>2024-03-28</t>
  </si>
  <si>
    <t>2022-04-21</t>
  </si>
  <si>
    <t>2020-02-13</t>
  </si>
  <si>
    <t>BURKE HEALTH &amp; REHABILITATION CENTER</t>
  </si>
  <si>
    <t>9640 BURKE LAKE ROAD</t>
  </si>
  <si>
    <t>BURKE</t>
  </si>
  <si>
    <t>Fairfax</t>
  </si>
  <si>
    <t>BURKE SNF LLC</t>
  </si>
  <si>
    <t>2023-06-29</t>
  </si>
  <si>
    <t>2018-06-14</t>
  </si>
  <si>
    <t>CHARLOTTESVILLE HEALTH &amp; REHABILITATION CENTER</t>
  </si>
  <si>
    <t>505 WEST RIO ROAD</t>
  </si>
  <si>
    <t>CHARLOTTESVILLE CARE CENTER LLC</t>
  </si>
  <si>
    <t>2024-07-10</t>
  </si>
  <si>
    <t>2021-11-09</t>
  </si>
  <si>
    <t>CHERRYDALE HEALTH &amp; REHABILITATION CENTER</t>
  </si>
  <si>
    <t>3710 LEE HIGHWAY</t>
  </si>
  <si>
    <t>ARLINGTON</t>
  </si>
  <si>
    <t>Arlington</t>
  </si>
  <si>
    <t>MEDICAL FACILITIES OF AMERICA XI LIMITED PARTNERSHIP</t>
  </si>
  <si>
    <t>2020-01-30</t>
  </si>
  <si>
    <t>2018-09-27</t>
  </si>
  <si>
    <t>CHESAPEAKE HEALTH AND REHABILITATION CENTER</t>
  </si>
  <si>
    <t>688 KINGSBOROUGH SQUARE</t>
  </si>
  <si>
    <t>CHESAPEAKE</t>
  </si>
  <si>
    <t>Chesapeake City</t>
  </si>
  <si>
    <t>CHESAPEAKE SNF LLC</t>
  </si>
  <si>
    <t>Both</t>
  </si>
  <si>
    <t>2021-12-14</t>
  </si>
  <si>
    <t>2019-06-10</t>
  </si>
  <si>
    <t>2017-09-08</t>
  </si>
  <si>
    <t>COLONIAL HEIGHTS REHABILITATION AND NURSING CENTER</t>
  </si>
  <si>
    <t>831 ELLERSLIE AVE</t>
  </si>
  <si>
    <t>CHESTERFIELD</t>
  </si>
  <si>
    <t>Chesterfield</t>
  </si>
  <si>
    <t>COLONIAL HEIGHTS OPERATOR LLC</t>
  </si>
  <si>
    <t>INNOVATIVE HEALTHCARE MANAGEMENT</t>
  </si>
  <si>
    <t>2022-10-28</t>
  </si>
  <si>
    <t>2019-02-25</t>
  </si>
  <si>
    <t>2017-11-09</t>
  </si>
  <si>
    <t>CULPEPER HEALTH &amp; REHABILITATION CENTER</t>
  </si>
  <si>
    <t>602 MADISON ROAD</t>
  </si>
  <si>
    <t>CULPEPER</t>
  </si>
  <si>
    <t>Culpeper</t>
  </si>
  <si>
    <t>CULPEPER CARE CENTER LLC</t>
  </si>
  <si>
    <t>2022-09-15</t>
  </si>
  <si>
    <t>2021-05-19</t>
  </si>
  <si>
    <t>2019-11-05</t>
  </si>
  <si>
    <t>FAIRFAX REHABILITATION AND NURSING CENTER</t>
  </si>
  <si>
    <t>10701 MAIN STREET</t>
  </si>
  <si>
    <t>FAIRFAX</t>
  </si>
  <si>
    <t>Fairfax City</t>
  </si>
  <si>
    <t>FAIRFAX OPERATOR LLC</t>
  </si>
  <si>
    <t>2024-08-26</t>
  </si>
  <si>
    <t>2022-05-05</t>
  </si>
  <si>
    <t>2019-10-25</t>
  </si>
  <si>
    <t>FRANKLIN HEALTH AND REHABILITATION CENTER</t>
  </si>
  <si>
    <t>720 ORCHARD AVENUE</t>
  </si>
  <si>
    <t>ROCKY MOUNT</t>
  </si>
  <si>
    <t>Franklin</t>
  </si>
  <si>
    <t>FRANKLIN FACILITY LLC</t>
  </si>
  <si>
    <t>2023-09-22</t>
  </si>
  <si>
    <t>2021-07-22</t>
  </si>
  <si>
    <t>2018-09-20</t>
  </si>
  <si>
    <t>GLENBURNIE REHAB &amp; NURSING CENTER</t>
  </si>
  <si>
    <t>1901 LIBBIE AVE</t>
  </si>
  <si>
    <t>Henrico</t>
  </si>
  <si>
    <t>For profit - Partnership</t>
  </si>
  <si>
    <t>GLENBURNIE OPERATOR LLC</t>
  </si>
  <si>
    <t>2024-01-25</t>
  </si>
  <si>
    <t>2023-02-08</t>
  </si>
  <si>
    <t>GRETNA HEALTH AND REHABILITATION CENTER</t>
  </si>
  <si>
    <t>595 VADEN DRIVE</t>
  </si>
  <si>
    <t>GRETNA</t>
  </si>
  <si>
    <t>Pittsylvania</t>
  </si>
  <si>
    <t>GRETNA OPERATIONS LLC</t>
  </si>
  <si>
    <t>2023-07-27</t>
  </si>
  <si>
    <t>2021-10-21</t>
  </si>
  <si>
    <t>2019-08-29</t>
  </si>
  <si>
    <t>HANOVER HEALTH AND REHABILITATION CENTER</t>
  </si>
  <si>
    <t>8139 LEE DAVIS ROAD</t>
  </si>
  <si>
    <t>MECHANICSVILLE</t>
  </si>
  <si>
    <t>Hanover</t>
  </si>
  <si>
    <t>HANOVER CARE CENTER LLC</t>
  </si>
  <si>
    <t>2022-04-28</t>
  </si>
  <si>
    <t>2019-08-07</t>
  </si>
  <si>
    <t>2018-03-05</t>
  </si>
  <si>
    <t>HARRISONBURG HLTH &amp; REHAB CNTR</t>
  </si>
  <si>
    <t>1225 RESERVOIR STREET</t>
  </si>
  <si>
    <t>HARRISONBURG</t>
  </si>
  <si>
    <t>Harrisonburg City</t>
  </si>
  <si>
    <r>
      <rPr>
        <strike val="1"/>
        <sz val="10"/>
        <color indexed="8"/>
        <rFont val="Helvetica Neue"/>
      </rPr>
      <t xml:space="preserve">Government - Federal </t>
    </r>
    <r>
      <rPr>
        <sz val="10"/>
        <color indexed="8"/>
        <rFont val="Helvetica Neue"/>
      </rPr>
      <t>For profit</t>
    </r>
  </si>
  <si>
    <t>HARRISONBURG OPERATIONS LLC</t>
  </si>
  <si>
    <t>2022-05-26</t>
  </si>
  <si>
    <t>2021-04-22</t>
  </si>
  <si>
    <t>2019-05-02</t>
  </si>
  <si>
    <t>HENRICO HEALTH &amp; REHABILITATION CENTER</t>
  </si>
  <si>
    <t>561 NORTH AIRPORT DRIVE</t>
  </si>
  <si>
    <t>HIGHLAND SPRINGS</t>
  </si>
  <si>
    <t>Non profit - Corporation</t>
  </si>
  <si>
    <t>HENRICO CARE CENTER LLC</t>
  </si>
  <si>
    <t>SFF Candidate</t>
  </si>
  <si>
    <t>2023-10-04</t>
  </si>
  <si>
    <t>2021-09-10</t>
  </si>
  <si>
    <t>2018-10-25</t>
  </si>
  <si>
    <t>LAKE MANASSAS HEALTH &amp; REHABILITATION CENTER</t>
  </si>
  <si>
    <t>14935 HOLLY KNOLL LANE</t>
  </si>
  <si>
    <t>GAINESVILLE</t>
  </si>
  <si>
    <t>Prince William</t>
  </si>
  <si>
    <t>LAKE MANASSAS SNF LLC</t>
  </si>
  <si>
    <t>2024-04-17</t>
  </si>
  <si>
    <t>2022-07-14</t>
  </si>
  <si>
    <t>2020-02-27</t>
  </si>
  <si>
    <t>LOUISA HEALTH &amp; REHABILITATION CENTER</t>
  </si>
  <si>
    <t>210 ELM STREET</t>
  </si>
  <si>
    <t>LOUISA</t>
  </si>
  <si>
    <t>Louisa</t>
  </si>
  <si>
    <t>LOUISA CARE CENTER LLC</t>
  </si>
  <si>
    <t>2023-01-26</t>
  </si>
  <si>
    <t>LYNCHBURG HEALTH &amp; REHABILITATION CENTER</t>
  </si>
  <si>
    <t>5615 SEMINOLE AVENUE</t>
  </si>
  <si>
    <t>LYNCHBURG</t>
  </si>
  <si>
    <t>Lynchburg City</t>
  </si>
  <si>
    <t>LYNCHBURG CARE CENTER LLC</t>
  </si>
  <si>
    <t>2021-07-01</t>
  </si>
  <si>
    <t>2019-09-17</t>
  </si>
  <si>
    <t>2018-08-02</t>
  </si>
  <si>
    <t>NORFOLK HEALTH AND REHABILITATION CENTER</t>
  </si>
  <si>
    <t>901 EAST PRINCESS ANNE ROAD</t>
  </si>
  <si>
    <t>NORFOLK</t>
  </si>
  <si>
    <t>Norfolk City</t>
  </si>
  <si>
    <t>NORFOLK SNF LLC</t>
  </si>
  <si>
    <t>2021-07-15</t>
  </si>
  <si>
    <t>2019-05-09</t>
  </si>
  <si>
    <t>2017-08-17</t>
  </si>
  <si>
    <t>PINEY FOREST HEALTH AND REHABILITATION CENTER</t>
  </si>
  <si>
    <t>450 PINEY FOREST RD</t>
  </si>
  <si>
    <t>DANVILLE</t>
  </si>
  <si>
    <t>Danville City</t>
  </si>
  <si>
    <t>PINEY FOREST SNF LLC</t>
  </si>
  <si>
    <t>2022-04-15</t>
  </si>
  <si>
    <t>2019-02-07</t>
  </si>
  <si>
    <t>2017-10-05</t>
  </si>
  <si>
    <t>PRINCESS ANNE HEALTH &amp; REHABILITATION CENTER</t>
  </si>
  <si>
    <t>1948 LANDSTOWN CENTRE WAY</t>
  </si>
  <si>
    <t>PRINCESS ANNE SNF LLC</t>
  </si>
  <si>
    <t>2023-04-03</t>
  </si>
  <si>
    <t>2020-02-06</t>
  </si>
  <si>
    <t>2019-03-15</t>
  </si>
  <si>
    <t>PULASKI HLTH &amp; REHAB CNTR</t>
  </si>
  <si>
    <t>2401 LEE HIGHWAY</t>
  </si>
  <si>
    <t>PULASKI</t>
  </si>
  <si>
    <t>Pulaski</t>
  </si>
  <si>
    <t>PULASKI OPERATIONS LLC</t>
  </si>
  <si>
    <t>2024-07-24</t>
  </si>
  <si>
    <t>2023-06-23</t>
  </si>
  <si>
    <t>2021-11-19</t>
  </si>
  <si>
    <t>RALEIGH COURT HEALTH AND REHABILITATION CENTER</t>
  </si>
  <si>
    <t>1527 GRANDIN ROAD SOUTHWEST</t>
  </si>
  <si>
    <t>ROANOKE</t>
  </si>
  <si>
    <t>Roanoke City</t>
  </si>
  <si>
    <t>RALEIGH COURT OPERATIONS LLC</t>
  </si>
  <si>
    <t>2024-08-15</t>
  </si>
  <si>
    <t>2022-12-19</t>
  </si>
  <si>
    <t>2020-03-12</t>
  </si>
  <si>
    <t>REGENCY HEALTH AND REHABILITATION CENTER</t>
  </si>
  <si>
    <t>112 N CONSTITUTION DR</t>
  </si>
  <si>
    <t>YORKTOWN</t>
  </si>
  <si>
    <t>York</t>
  </si>
  <si>
    <t>REGENCY SNF LLC</t>
  </si>
  <si>
    <t>2024-02-08</t>
  </si>
  <si>
    <t>2018-11-01</t>
  </si>
  <si>
    <t>RIVERSIDE HEALTH &amp; REHAB CNTR</t>
  </si>
  <si>
    <t>2344 RIVERSIDE DRIVE</t>
  </si>
  <si>
    <t>RIVERSIDE SNF LLC</t>
  </si>
  <si>
    <t>2023-09-07</t>
  </si>
  <si>
    <t>2021-03-11</t>
  </si>
  <si>
    <t>2019-02-21</t>
  </si>
  <si>
    <t>SALEM HEALTH &amp; REHABILITATION</t>
  </si>
  <si>
    <t>1945 ROANOKE BLVD</t>
  </si>
  <si>
    <t>SALEM</t>
  </si>
  <si>
    <t>Salem City</t>
  </si>
  <si>
    <t>SALEM OPERATIONS LLC</t>
  </si>
  <si>
    <t>2022-11-02</t>
  </si>
  <si>
    <t>2019-12-12</t>
  </si>
  <si>
    <t>2018-08-17</t>
  </si>
  <si>
    <t>SPRINGTREE HEALTHCARE &amp; REHAB CENTER</t>
  </si>
  <si>
    <t>3433 SPRINGTREE DRIVE</t>
  </si>
  <si>
    <t>SPRINGTREE OPERATIONS LLC</t>
  </si>
  <si>
    <t>2023-06-09</t>
  </si>
  <si>
    <t>2021-03-25</t>
  </si>
  <si>
    <t>2019-01-16</t>
  </si>
  <si>
    <t>VALLEY REHABILITATION AND NURSING CENTER</t>
  </si>
  <si>
    <t>940 EAST LEE HIGHWAY</t>
  </si>
  <si>
    <t>CHILHOWIE</t>
  </si>
  <si>
    <t>Smyth</t>
  </si>
  <si>
    <t>VALLEY OPERATOR LLC</t>
  </si>
  <si>
    <t>2023-06-30</t>
  </si>
  <si>
    <t>2021-06-10</t>
  </si>
  <si>
    <t>2019-04-16</t>
  </si>
  <si>
    <t>VIRGINIA BEACH HEALTHCARE AND REHAB CENTER</t>
  </si>
  <si>
    <t>1801 CAMELOT DRIVE</t>
  </si>
  <si>
    <t>VIRGINIA BEACH SNF LLC</t>
  </si>
  <si>
    <t>2021-12-30</t>
  </si>
  <si>
    <t>2019-03-14</t>
  </si>
  <si>
    <t>2017-09-21</t>
  </si>
  <si>
    <t>WESTPORT REHABILITATION AND NURSING CENTER</t>
  </si>
  <si>
    <t>7300 FOREST AVE</t>
  </si>
  <si>
    <t>WESTPORT OPERATOR LLC</t>
  </si>
  <si>
    <t>2022-10-19</t>
  </si>
  <si>
    <t>2021-10-05</t>
  </si>
  <si>
    <t>2020-01-16</t>
  </si>
  <si>
    <t>WONDER CITY REHABILITATION AND NURSING CENTER</t>
  </si>
  <si>
    <t>905 COUSINS AVENUE</t>
  </si>
  <si>
    <t>HOPEWELL</t>
  </si>
  <si>
    <t>Hopewell City</t>
  </si>
  <si>
    <t>Legal Business Name Not Available</t>
  </si>
  <si>
    <r>
      <rPr>
        <b val="1"/>
        <strike val="1"/>
        <sz val="10"/>
        <color indexed="8"/>
        <rFont val="Helvetica Neue"/>
      </rPr>
      <t>INNOVATIVE HEALTHCARE MANAGEMENT</t>
    </r>
    <r>
      <rPr>
        <b val="1"/>
        <sz val="10"/>
        <color indexed="8"/>
        <rFont val="Helvetica Neue"/>
      </rPr>
      <t xml:space="preserve"> (now MFA)</t>
    </r>
  </si>
  <si>
    <t>2023-07-14</t>
  </si>
  <si>
    <t>2021-05-06</t>
  </si>
  <si>
    <t>2018-08-09</t>
  </si>
  <si>
    <t>ALAMANCE HEALTH CARE CENTER</t>
  </si>
  <si>
    <t>1987 HILTON ROAD</t>
  </si>
  <si>
    <t>BURLINGTON</t>
  </si>
  <si>
    <t>NC</t>
  </si>
  <si>
    <t>Alamance</t>
  </si>
  <si>
    <t>ALAMANCE OPERATOR LLC</t>
  </si>
  <si>
    <t>2024-04-23</t>
  </si>
  <si>
    <t>2023-11-02</t>
  </si>
  <si>
    <t>2023-04-27</t>
  </si>
  <si>
    <t>BELAIRE HEALTH CARE CENTER</t>
  </si>
  <si>
    <t>2065 LYON STREET</t>
  </si>
  <si>
    <t>GASTONIA</t>
  </si>
  <si>
    <t>Gaston</t>
  </si>
  <si>
    <t>BELAIRE OPERATOR LLC</t>
  </si>
  <si>
    <t>2024-05-09</t>
  </si>
  <si>
    <t>2023-01-20</t>
  </si>
  <si>
    <t>CAROLINA REHAB CENTER OF BURKE</t>
  </si>
  <si>
    <t>3647 MILLER BRIDGE ROAD</t>
  </si>
  <si>
    <t>CONNELLY SPG</t>
  </si>
  <si>
    <t>Burke</t>
  </si>
  <si>
    <t>CAROLINA BURKE OPERATOR LLC</t>
  </si>
  <si>
    <t>2024-08-01</t>
  </si>
  <si>
    <t>2023-02-09</t>
  </si>
  <si>
    <t>2021-04-15</t>
  </si>
  <si>
    <t>CAROLINA REHAB CENTER OF CUMBERLAND</t>
  </si>
  <si>
    <t>4600 CUMBERLAND ROAD</t>
  </si>
  <si>
    <t>FAYETTEVILLE</t>
  </si>
  <si>
    <t>Cumberland</t>
  </si>
  <si>
    <t>CAROLINA CUMBERLAND OPERATOR LLC</t>
  </si>
  <si>
    <t>2024-05-03</t>
  </si>
  <si>
    <t>2023-02-02</t>
  </si>
  <si>
    <t>2021-06-11</t>
  </si>
  <si>
    <t>CHARLOTTE HEALTH &amp; REHABILITATION CENTER</t>
  </si>
  <si>
    <t>1735 TODDVILLE ROAD</t>
  </si>
  <si>
    <t>CHARLOTTE</t>
  </si>
  <si>
    <t>Mecklenburg</t>
  </si>
  <si>
    <t>CHARLOTTE OPERATOR LLC</t>
  </si>
  <si>
    <t>2023-08-10</t>
  </si>
  <si>
    <t>2022-04-14</t>
  </si>
  <si>
    <t>2019-10-17</t>
  </si>
  <si>
    <t>GUILFORD HEALTH CARE CENTER</t>
  </si>
  <si>
    <t>2041 WILLOW ROAD</t>
  </si>
  <si>
    <t>GREENSBORO</t>
  </si>
  <si>
    <t>Guilford</t>
  </si>
  <si>
    <t>GUILFORD OPERATOR LLC</t>
  </si>
  <si>
    <t>2024-01-24</t>
  </si>
  <si>
    <t>2022-12-08</t>
  </si>
  <si>
    <t>2021-07-30</t>
  </si>
  <si>
    <t>HUNTERSVILLE HEALTH &amp; REHAB CENTER</t>
  </si>
  <si>
    <t>13835 BOREN STREET</t>
  </si>
  <si>
    <t>HUNTERSVILLE</t>
  </si>
  <si>
    <t>HUNTERSVILLE OPERATOR LLC</t>
  </si>
  <si>
    <t>2022-06-09</t>
  </si>
  <si>
    <t>2020-02-28</t>
  </si>
  <si>
    <t>LEXINGTON HEALTH CARE CENTER</t>
  </si>
  <si>
    <t>17 CORNELIA DRIVE</t>
  </si>
  <si>
    <t>LEXINGTON</t>
  </si>
  <si>
    <t>Davidson</t>
  </si>
  <si>
    <t>LEXINGTON OPERATOR LLC</t>
  </si>
  <si>
    <t>2024-03-01</t>
  </si>
  <si>
    <t>2022-10-14</t>
  </si>
  <si>
    <t>2022-01-10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</si>
</sst>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0.0"/>
    <numFmt numFmtId="60" formatCode="0.0%"/>
    <numFmt numFmtId="61" formatCode="&quot;$&quot;#,##0"/>
  </numFmts>
  <fonts count="10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b val="1"/>
      <sz val="10"/>
      <color indexed="11"/>
      <name val="Helvetica Neue"/>
    </font>
    <font>
      <b val="1"/>
      <sz val="10"/>
      <color indexed="13"/>
      <name val="Helvetica Neue"/>
    </font>
    <font>
      <b val="1"/>
      <u val="single"/>
      <sz val="10"/>
      <color indexed="8"/>
      <name val="Helvetica Neue"/>
    </font>
    <font>
      <sz val="10"/>
      <color indexed="11"/>
      <name val="Helvetica Neue"/>
    </font>
    <font>
      <b val="1"/>
      <sz val="10"/>
      <color indexed="18"/>
      <name val="Helvetica Neue"/>
    </font>
    <font>
      <strike val="1"/>
      <sz val="10"/>
      <color indexed="8"/>
      <name val="Helvetica Neue"/>
    </font>
    <font>
      <b val="1"/>
      <strike val="1"/>
      <sz val="10"/>
      <color indexed="8"/>
      <name val="Helvetica Neue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13"/>
        <bgColor auto="1"/>
      </patternFill>
    </fill>
  </fills>
  <borders count="4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5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3"/>
      </bottom>
      <diagonal/>
    </border>
    <border>
      <left style="thin">
        <color indexed="10"/>
      </left>
      <right style="thin">
        <color indexed="15"/>
      </right>
      <top style="thin">
        <color indexed="15"/>
      </top>
      <bottom style="thin">
        <color indexed="10"/>
      </bottom>
      <diagonal/>
    </border>
    <border>
      <left style="thin">
        <color indexed="15"/>
      </left>
      <right style="thin">
        <color indexed="10"/>
      </right>
      <top style="thin">
        <color indexed="15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5"/>
      </top>
      <bottom style="thin">
        <color indexed="10"/>
      </bottom>
      <diagonal/>
    </border>
    <border>
      <left style="thin">
        <color indexed="10"/>
      </left>
      <right style="medium">
        <color indexed="13"/>
      </right>
      <top style="thin">
        <color indexed="15"/>
      </top>
      <bottom style="thin">
        <color indexed="10"/>
      </bottom>
      <diagonal/>
    </border>
    <border>
      <left style="medium">
        <color indexed="13"/>
      </left>
      <right style="medium">
        <color indexed="13"/>
      </right>
      <top style="medium">
        <color indexed="13"/>
      </top>
      <bottom style="medium">
        <color indexed="13"/>
      </bottom>
      <diagonal/>
    </border>
    <border>
      <left style="medium">
        <color indexed="13"/>
      </left>
      <right style="thin">
        <color indexed="10"/>
      </right>
      <top style="thin">
        <color indexed="15"/>
      </top>
      <bottom style="thin">
        <color indexed="10"/>
      </bottom>
      <diagonal/>
    </border>
    <border>
      <left style="thin">
        <color indexed="10"/>
      </left>
      <right style="medium">
        <color indexed="13"/>
      </right>
      <top style="thin">
        <color indexed="15"/>
      </top>
      <bottom style="medium">
        <color indexed="13"/>
      </bottom>
      <diagonal/>
    </border>
    <border>
      <left style="thin">
        <color indexed="10"/>
      </left>
      <right style="thin">
        <color indexed="15"/>
      </right>
      <top style="thin">
        <color indexed="10"/>
      </top>
      <bottom style="thin">
        <color indexed="10"/>
      </bottom>
      <diagonal/>
    </border>
    <border>
      <left style="thin">
        <color indexed="15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3"/>
      </top>
      <bottom style="medium">
        <color indexed="13"/>
      </bottom>
      <diagonal/>
    </border>
    <border>
      <left style="thin">
        <color indexed="10"/>
      </left>
      <right style="medium">
        <color indexed="13"/>
      </right>
      <top style="thin">
        <color indexed="10"/>
      </top>
      <bottom style="thin">
        <color indexed="10"/>
      </bottom>
      <diagonal/>
    </border>
    <border>
      <left style="medium">
        <color indexed="13"/>
      </left>
      <right style="thin">
        <color indexed="10"/>
      </right>
      <top style="medium">
        <color indexed="13"/>
      </top>
      <bottom style="medium">
        <color indexed="13"/>
      </bottom>
      <diagonal/>
    </border>
    <border>
      <left style="thin">
        <color indexed="10"/>
      </left>
      <right style="thin">
        <color indexed="10"/>
      </right>
      <top style="medium">
        <color indexed="13"/>
      </top>
      <bottom style="thin">
        <color indexed="10"/>
      </bottom>
      <diagonal/>
    </border>
    <border>
      <left style="medium">
        <color indexed="13"/>
      </left>
      <right style="medium">
        <color indexed="13"/>
      </right>
      <top style="thin">
        <color indexed="10"/>
      </top>
      <bottom style="thin">
        <color indexed="10"/>
      </bottom>
      <diagonal/>
    </border>
    <border>
      <left style="medium">
        <color indexed="13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8"/>
      </bottom>
      <diagonal/>
    </border>
    <border>
      <left style="medium">
        <color indexed="13"/>
      </left>
      <right style="thin">
        <color indexed="10"/>
      </right>
      <top style="medium">
        <color indexed="13"/>
      </top>
      <bottom style="thin">
        <color indexed="10"/>
      </bottom>
      <diagonal/>
    </border>
    <border>
      <left style="thin">
        <color indexed="10"/>
      </left>
      <right style="medium">
        <color indexed="18"/>
      </right>
      <top style="thin">
        <color indexed="10"/>
      </top>
      <bottom style="thin">
        <color indexed="10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8"/>
      </top>
      <bottom style="thin">
        <color indexed="10"/>
      </bottom>
      <diagonal/>
    </border>
    <border>
      <left style="thin">
        <color indexed="10"/>
      </left>
      <right style="medium">
        <color indexed="13"/>
      </right>
      <top style="thin">
        <color indexed="10"/>
      </top>
      <bottom style="medium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medium">
        <color indexed="13"/>
      </left>
      <right style="thin">
        <color indexed="10"/>
      </right>
      <top style="thin">
        <color indexed="10"/>
      </top>
      <bottom style="medium">
        <color indexed="13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11"/>
      </right>
      <top style="thin">
        <color indexed="10"/>
      </top>
      <bottom style="thin">
        <color indexed="10"/>
      </bottom>
      <diagonal/>
    </border>
    <border>
      <left style="medium">
        <color indexed="11"/>
      </left>
      <right style="medium">
        <color indexed="11"/>
      </right>
      <top style="medium">
        <color indexed="11"/>
      </top>
      <bottom style="medium">
        <color indexed="11"/>
      </bottom>
      <diagonal/>
    </border>
    <border>
      <left style="medium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3"/>
      </left>
      <right style="medium">
        <color indexed="18"/>
      </right>
      <top style="thin">
        <color indexed="10"/>
      </top>
      <bottom style="thin">
        <color indexed="10"/>
      </bottom>
      <diagonal/>
    </border>
    <border>
      <left style="medium">
        <color indexed="18"/>
      </left>
      <right style="medium">
        <color indexed="13"/>
      </right>
      <top style="thin">
        <color indexed="10"/>
      </top>
      <bottom style="thin">
        <color indexed="10"/>
      </bottom>
      <diagonal/>
    </border>
    <border>
      <left style="medium">
        <color indexed="13"/>
      </left>
      <right style="medium">
        <color indexed="18"/>
      </right>
      <top style="medium">
        <color indexed="13"/>
      </top>
      <bottom style="medium">
        <color indexed="13"/>
      </bottom>
      <diagonal/>
    </border>
    <border>
      <left style="medium">
        <color indexed="1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8"/>
      </top>
      <bottom style="medium">
        <color indexed="1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64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/>
    </xf>
    <xf numFmtId="0" fontId="2" fillId="2" borderId="1" applyNumberFormat="0" applyFont="1" applyFill="1" applyBorder="1" applyAlignment="1" applyProtection="0">
      <alignment horizontal="center" vertical="center" wrapText="1"/>
    </xf>
    <xf numFmtId="0" fontId="3" fillId="3" borderId="1" applyNumberFormat="0" applyFont="1" applyFill="1" applyBorder="1" applyAlignment="1" applyProtection="0">
      <alignment horizontal="center" vertical="center" wrapText="1"/>
    </xf>
    <xf numFmtId="0" fontId="4" fillId="2" borderId="1" applyNumberFormat="0" applyFont="1" applyFill="1" applyBorder="1" applyAlignment="1" applyProtection="0">
      <alignment horizontal="center" vertical="center" wrapText="1"/>
    </xf>
    <xf numFmtId="49" fontId="2" fillId="4" borderId="1" applyNumberFormat="1" applyFont="1" applyFill="1" applyBorder="1" applyAlignment="1" applyProtection="0">
      <alignment horizontal="center" vertical="center" wrapText="1"/>
    </xf>
    <xf numFmtId="0" fontId="2" borderId="1" applyNumberFormat="0" applyFont="1" applyFill="0" applyBorder="1" applyAlignment="1" applyProtection="0">
      <alignment horizontal="center" vertical="center" wrapText="1"/>
    </xf>
    <xf numFmtId="59" fontId="2" fillId="2" borderId="1" applyNumberFormat="1" applyFont="1" applyFill="1" applyBorder="1" applyAlignment="1" applyProtection="0">
      <alignment horizontal="center" vertical="center" wrapText="1"/>
    </xf>
    <xf numFmtId="49" fontId="2" fillId="2" borderId="2" applyNumberFormat="1" applyFont="1" applyFill="1" applyBorder="1" applyAlignment="1" applyProtection="0">
      <alignment horizontal="center" vertical="center" wrapText="1"/>
    </xf>
    <xf numFmtId="49" fontId="3" fillId="3" borderId="2" applyNumberFormat="1" applyFont="1" applyFill="1" applyBorder="1" applyAlignment="1" applyProtection="0">
      <alignment horizontal="center" vertical="center" wrapText="1"/>
    </xf>
    <xf numFmtId="49" fontId="2" fillId="2" borderId="3" applyNumberFormat="1" applyFont="1" applyFill="1" applyBorder="1" applyAlignment="1" applyProtection="0">
      <alignment horizontal="center" vertical="center" wrapText="1"/>
    </xf>
    <xf numFmtId="49" fontId="2" borderId="3" applyNumberFormat="1" applyFont="1" applyFill="0" applyBorder="1" applyAlignment="1" applyProtection="0">
      <alignment horizontal="center" vertical="center" wrapText="1"/>
    </xf>
    <xf numFmtId="49" fontId="2" borderId="2" applyNumberFormat="1" applyFont="1" applyFill="0" applyBorder="1" applyAlignment="1" applyProtection="0">
      <alignment horizontal="center" vertical="center" wrapText="1"/>
    </xf>
    <xf numFmtId="0" fontId="2" fillId="5" borderId="4" applyNumberFormat="1" applyFont="1" applyFill="1" applyBorder="1" applyAlignment="1" applyProtection="0">
      <alignment horizontal="center" vertical="top"/>
    </xf>
    <xf numFmtId="49" fontId="2" borderId="5" applyNumberFormat="1" applyFont="1" applyFill="0" applyBorder="1" applyAlignment="1" applyProtection="0">
      <alignment vertical="top"/>
    </xf>
    <xf numFmtId="49" fontId="0" borderId="6" applyNumberFormat="1" applyFont="1" applyFill="0" applyBorder="1" applyAlignment="1" applyProtection="0">
      <alignment vertical="top"/>
    </xf>
    <xf numFmtId="49" fontId="0" borderId="6" applyNumberFormat="1" applyFont="1" applyFill="0" applyBorder="1" applyAlignment="1" applyProtection="0">
      <alignment horizontal="center" vertical="top"/>
    </xf>
    <xf numFmtId="0" fontId="0" borderId="6" applyNumberFormat="1" applyFont="1" applyFill="0" applyBorder="1" applyAlignment="1" applyProtection="0">
      <alignment horizontal="center" vertical="top"/>
    </xf>
    <xf numFmtId="60" fontId="6" fillId="3" borderId="6" applyNumberFormat="1" applyFont="1" applyFill="1" applyBorder="1" applyAlignment="1" applyProtection="0">
      <alignment horizontal="center" vertical="top"/>
    </xf>
    <xf numFmtId="0" fontId="4" borderId="6" applyNumberFormat="0" applyFont="1" applyFill="0" applyBorder="1" applyAlignment="1" applyProtection="0">
      <alignment horizontal="center" vertical="top"/>
    </xf>
    <xf numFmtId="49" fontId="3" fillId="6" borderId="6" applyNumberFormat="1" applyFont="1" applyFill="1" applyBorder="1" applyAlignment="1" applyProtection="0">
      <alignment horizontal="center" vertical="top"/>
    </xf>
    <xf numFmtId="49" fontId="0" borderId="7" applyNumberFormat="1" applyFont="1" applyFill="0" applyBorder="1" applyAlignment="1" applyProtection="0">
      <alignment horizontal="center" vertical="top"/>
    </xf>
    <xf numFmtId="0" fontId="4" fillId="6" borderId="8" applyNumberFormat="1" applyFont="1" applyFill="1" applyBorder="1" applyAlignment="1" applyProtection="0">
      <alignment horizontal="center" vertical="top"/>
    </xf>
    <xf numFmtId="0" fontId="2" borderId="9" applyNumberFormat="1" applyFont="1" applyFill="0" applyBorder="1" applyAlignment="1" applyProtection="0">
      <alignment horizontal="center" vertical="top"/>
    </xf>
    <xf numFmtId="0" fontId="2" borderId="7" applyNumberFormat="1" applyFont="1" applyFill="0" applyBorder="1" applyAlignment="1" applyProtection="0">
      <alignment horizontal="center" vertical="top"/>
    </xf>
    <xf numFmtId="0" fontId="0" borderId="9" applyNumberFormat="1" applyFont="1" applyFill="0" applyBorder="1" applyAlignment="1" applyProtection="0">
      <alignment horizontal="center" vertical="top"/>
    </xf>
    <xf numFmtId="0" fontId="7" fillId="6" borderId="6" applyNumberFormat="1" applyFont="1" applyFill="1" applyBorder="1" applyAlignment="1" applyProtection="0">
      <alignment horizontal="center" vertical="top"/>
    </xf>
    <xf numFmtId="0" fontId="3" fillId="6" borderId="6" applyNumberFormat="1" applyFont="1" applyFill="1" applyBorder="1" applyAlignment="1" applyProtection="0">
      <alignment horizontal="center" vertical="top"/>
    </xf>
    <xf numFmtId="0" fontId="4" fillId="6" borderId="10" applyNumberFormat="1" applyFont="1" applyFill="1" applyBorder="1" applyAlignment="1" applyProtection="0">
      <alignment horizontal="center" vertical="top"/>
    </xf>
    <xf numFmtId="49" fontId="2" fillId="7" borderId="9" applyNumberFormat="1" applyFont="1" applyFill="1" applyBorder="1" applyAlignment="1" applyProtection="0">
      <alignment horizontal="center" vertical="top"/>
    </xf>
    <xf numFmtId="0" fontId="4" fillId="6" borderId="6" applyNumberFormat="1" applyFont="1" applyFill="1" applyBorder="1" applyAlignment="1" applyProtection="0">
      <alignment horizontal="center" vertical="top"/>
    </xf>
    <xf numFmtId="0" fontId="0" borderId="7" applyNumberFormat="1" applyFont="1" applyFill="0" applyBorder="1" applyAlignment="1" applyProtection="0">
      <alignment horizontal="center" vertical="top"/>
    </xf>
    <xf numFmtId="49" fontId="2" fillId="8" borderId="9" applyNumberFormat="1" applyFont="1" applyFill="1" applyBorder="1" applyAlignment="1" applyProtection="0">
      <alignment horizontal="center" vertical="top"/>
    </xf>
    <xf numFmtId="59" fontId="2" borderId="6" applyNumberFormat="1" applyFont="1" applyFill="0" applyBorder="1" applyAlignment="1" applyProtection="0">
      <alignment horizontal="center" vertical="top"/>
    </xf>
    <xf numFmtId="0" fontId="0" fillId="8" borderId="6" applyNumberFormat="1" applyFont="1" applyFill="1" applyBorder="1" applyAlignment="1" applyProtection="0">
      <alignment horizontal="center" vertical="top"/>
    </xf>
    <xf numFmtId="0" fontId="0" borderId="6" applyNumberFormat="0" applyFont="1" applyFill="0" applyBorder="1" applyAlignment="1" applyProtection="0">
      <alignment horizontal="center" vertical="top"/>
    </xf>
    <xf numFmtId="61" fontId="0" borderId="6" applyNumberFormat="1" applyFont="1" applyFill="0" applyBorder="1" applyAlignment="1" applyProtection="0">
      <alignment horizontal="center" vertical="top"/>
    </xf>
    <xf numFmtId="0" fontId="2" fillId="5" borderId="11" applyNumberFormat="1" applyFont="1" applyFill="1" applyBorder="1" applyAlignment="1" applyProtection="0">
      <alignment horizontal="center" vertical="top"/>
    </xf>
    <xf numFmtId="49" fontId="2" borderId="12" applyNumberFormat="1" applyFont="1" applyFill="0" applyBorder="1" applyAlignment="1" applyProtection="0">
      <alignment vertical="top"/>
    </xf>
    <xf numFmtId="49" fontId="0" borderId="1" applyNumberFormat="1" applyFont="1" applyFill="0" applyBorder="1" applyAlignment="1" applyProtection="0">
      <alignment vertical="top"/>
    </xf>
    <xf numFmtId="49" fontId="0" borderId="1" applyNumberFormat="1" applyFont="1" applyFill="0" applyBorder="1" applyAlignment="1" applyProtection="0">
      <alignment horizontal="center" vertical="top"/>
    </xf>
    <xf numFmtId="0" fontId="0" borderId="1" applyNumberFormat="1" applyFont="1" applyFill="0" applyBorder="1" applyAlignment="1" applyProtection="0">
      <alignment horizontal="center" vertical="top"/>
    </xf>
    <xf numFmtId="60" fontId="6" fillId="3" borderId="1" applyNumberFormat="1" applyFont="1" applyFill="1" applyBorder="1" applyAlignment="1" applyProtection="0">
      <alignment horizontal="center" vertical="top"/>
    </xf>
    <xf numFmtId="0" fontId="4" borderId="1" applyNumberFormat="0" applyFont="1" applyFill="0" applyBorder="1" applyAlignment="1" applyProtection="0">
      <alignment horizontal="center" vertical="top"/>
    </xf>
    <xf numFmtId="49" fontId="2" borderId="1" applyNumberFormat="1" applyFont="1" applyFill="0" applyBorder="1" applyAlignment="1" applyProtection="0">
      <alignment horizontal="center" vertical="top"/>
    </xf>
    <xf numFmtId="0" fontId="2" borderId="13" applyNumberFormat="1" applyFont="1" applyFill="0" applyBorder="1" applyAlignment="1" applyProtection="0">
      <alignment horizontal="center" vertical="top"/>
    </xf>
    <xf numFmtId="0" fontId="2" borderId="3" applyNumberFormat="1" applyFont="1" applyFill="0" applyBorder="1" applyAlignment="1" applyProtection="0">
      <alignment horizontal="center" vertical="top"/>
    </xf>
    <xf numFmtId="0" fontId="2" borderId="14" applyNumberFormat="1" applyFont="1" applyFill="0" applyBorder="1" applyAlignment="1" applyProtection="0">
      <alignment horizontal="center" vertical="top"/>
    </xf>
    <xf numFmtId="0" fontId="4" fillId="6" borderId="15" applyNumberFormat="1" applyFont="1" applyFill="1" applyBorder="1" applyAlignment="1" applyProtection="0">
      <alignment horizontal="center" vertical="top"/>
    </xf>
    <xf numFmtId="0" fontId="3" fillId="6" borderId="1" applyNumberFormat="1" applyFont="1" applyFill="1" applyBorder="1" applyAlignment="1" applyProtection="0">
      <alignment horizontal="center" vertical="top"/>
    </xf>
    <xf numFmtId="0" fontId="0" borderId="14" applyNumberFormat="1" applyFont="1" applyFill="0" applyBorder="1" applyAlignment="1" applyProtection="0">
      <alignment horizontal="center" vertical="top"/>
    </xf>
    <xf numFmtId="0" fontId="2" borderId="15" applyNumberFormat="1" applyFont="1" applyFill="0" applyBorder="1" applyAlignment="1" applyProtection="0">
      <alignment horizontal="center" vertical="top"/>
    </xf>
    <xf numFmtId="0" fontId="0" borderId="16" applyNumberFormat="1" applyFont="1" applyFill="0" applyBorder="1" applyAlignment="1" applyProtection="0">
      <alignment horizontal="center" vertical="top"/>
    </xf>
    <xf numFmtId="0" fontId="4" fillId="6" borderId="3" applyNumberFormat="1" applyFont="1" applyFill="1" applyBorder="1" applyAlignment="1" applyProtection="0">
      <alignment horizontal="center" vertical="top"/>
    </xf>
    <xf numFmtId="0" fontId="4" fillId="6" borderId="13" applyNumberFormat="1" applyFont="1" applyFill="1" applyBorder="1" applyAlignment="1" applyProtection="0">
      <alignment horizontal="center" vertical="top"/>
    </xf>
    <xf numFmtId="49" fontId="2" fillId="8" borderId="1" applyNumberFormat="1" applyFont="1" applyFill="1" applyBorder="1" applyAlignment="1" applyProtection="0">
      <alignment horizontal="center" vertical="top"/>
    </xf>
    <xf numFmtId="0" fontId="2" borderId="1" applyNumberFormat="1" applyFont="1" applyFill="0" applyBorder="1" applyAlignment="1" applyProtection="0">
      <alignment horizontal="center" vertical="top"/>
    </xf>
    <xf numFmtId="59" fontId="2" borderId="1" applyNumberFormat="1" applyFont="1" applyFill="0" applyBorder="1" applyAlignment="1" applyProtection="0">
      <alignment horizontal="center" vertical="top"/>
    </xf>
    <xf numFmtId="0" fontId="0" fillId="8" borderId="1" applyNumberFormat="1" applyFont="1" applyFill="1" applyBorder="1" applyAlignment="1" applyProtection="0">
      <alignment horizontal="center" vertical="top"/>
    </xf>
    <xf numFmtId="61" fontId="0" borderId="1" applyNumberFormat="1" applyFont="1" applyFill="0" applyBorder="1" applyAlignment="1" applyProtection="0">
      <alignment horizontal="center" vertical="top"/>
    </xf>
    <xf numFmtId="49" fontId="0" borderId="14" applyNumberFormat="1" applyFont="1" applyFill="0" applyBorder="1" applyAlignment="1" applyProtection="0">
      <alignment horizontal="center" vertical="top"/>
    </xf>
    <xf numFmtId="0" fontId="2" borderId="17" applyNumberFormat="1" applyFont="1" applyFill="0" applyBorder="1" applyAlignment="1" applyProtection="0">
      <alignment horizontal="center" vertical="top"/>
    </xf>
    <xf numFmtId="0" fontId="0" borderId="18" applyNumberFormat="1" applyFont="1" applyFill="0" applyBorder="1" applyAlignment="1" applyProtection="0">
      <alignment horizontal="center" vertical="top"/>
    </xf>
    <xf numFmtId="49" fontId="2" borderId="14" applyNumberFormat="1" applyFont="1" applyFill="0" applyBorder="1" applyAlignment="1" applyProtection="0">
      <alignment horizontal="center" vertical="top"/>
    </xf>
    <xf numFmtId="0" fontId="3" fillId="6" borderId="8" applyNumberFormat="1" applyFont="1" applyFill="1" applyBorder="1" applyAlignment="1" applyProtection="0">
      <alignment horizontal="center" vertical="top"/>
    </xf>
    <xf numFmtId="49" fontId="2" fillId="8" borderId="18" applyNumberFormat="1" applyFont="1" applyFill="1" applyBorder="1" applyAlignment="1" applyProtection="0">
      <alignment horizontal="center" vertical="top"/>
    </xf>
    <xf numFmtId="0" fontId="4" fillId="6" borderId="1" applyNumberFormat="1" applyFont="1" applyFill="1" applyBorder="1" applyAlignment="1" applyProtection="0">
      <alignment horizontal="center" vertical="top"/>
    </xf>
    <xf numFmtId="0" fontId="7" fillId="6" borderId="1" applyNumberFormat="1" applyFont="1" applyFill="1" applyBorder="1" applyAlignment="1" applyProtection="0">
      <alignment horizontal="center" vertical="top"/>
    </xf>
    <xf numFmtId="0" fontId="0" borderId="1" applyNumberFormat="0" applyFont="1" applyFill="0" applyBorder="1" applyAlignment="1" applyProtection="0">
      <alignment horizontal="center" vertical="top"/>
    </xf>
    <xf numFmtId="0" fontId="2" borderId="16" applyNumberFormat="1" applyFont="1" applyFill="0" applyBorder="1" applyAlignment="1" applyProtection="0">
      <alignment horizontal="center" vertical="top"/>
    </xf>
    <xf numFmtId="0" fontId="7" fillId="6" borderId="19" applyNumberFormat="1" applyFont="1" applyFill="1" applyBorder="1" applyAlignment="1" applyProtection="0">
      <alignment horizontal="center" vertical="top"/>
    </xf>
    <xf numFmtId="0" fontId="3" fillId="6" borderId="3" applyNumberFormat="1" applyFont="1" applyFill="1" applyBorder="1" applyAlignment="1" applyProtection="0">
      <alignment horizontal="center" vertical="top"/>
    </xf>
    <xf numFmtId="0" fontId="4" fillId="6" borderId="20" applyNumberFormat="1" applyFont="1" applyFill="1" applyBorder="1" applyAlignment="1" applyProtection="0">
      <alignment horizontal="center" vertical="top"/>
    </xf>
    <xf numFmtId="0" fontId="4" fillId="6" borderId="16" applyNumberFormat="1" applyFont="1" applyFill="1" applyBorder="1" applyAlignment="1" applyProtection="0">
      <alignment horizontal="center" vertical="top"/>
    </xf>
    <xf numFmtId="0" fontId="0" borderId="21" applyNumberFormat="1" applyFont="1" applyFill="0" applyBorder="1" applyAlignment="1" applyProtection="0">
      <alignment horizontal="center" vertical="top"/>
    </xf>
    <xf numFmtId="0" fontId="7" fillId="6" borderId="22" applyNumberFormat="1" applyFont="1" applyFill="1" applyBorder="1" applyAlignment="1" applyProtection="0">
      <alignment horizontal="center" vertical="top"/>
    </xf>
    <xf numFmtId="0" fontId="0" borderId="23" applyNumberFormat="1" applyFont="1" applyFill="0" applyBorder="1" applyAlignment="1" applyProtection="0">
      <alignment horizontal="center" vertical="top"/>
    </xf>
    <xf numFmtId="0" fontId="4" fillId="6" borderId="14" applyNumberFormat="1" applyFont="1" applyFill="1" applyBorder="1" applyAlignment="1" applyProtection="0">
      <alignment horizontal="center" vertical="top"/>
    </xf>
    <xf numFmtId="0" fontId="2" fillId="7" borderId="16" applyNumberFormat="1" applyFont="1" applyFill="1" applyBorder="1" applyAlignment="1" applyProtection="0">
      <alignment horizontal="center" vertical="top"/>
    </xf>
    <xf numFmtId="0" fontId="3" fillId="6" borderId="24" applyNumberFormat="1" applyFont="1" applyFill="1" applyBorder="1" applyAlignment="1" applyProtection="0">
      <alignment horizontal="center" vertical="top"/>
    </xf>
    <xf numFmtId="0" fontId="3" fillId="6" borderId="16" applyNumberFormat="1" applyFont="1" applyFill="1" applyBorder="1" applyAlignment="1" applyProtection="0">
      <alignment horizontal="center" vertical="top"/>
    </xf>
    <xf numFmtId="0" fontId="2" fillId="7" borderId="1" applyNumberFormat="1" applyFont="1" applyFill="1" applyBorder="1" applyAlignment="1" applyProtection="0">
      <alignment horizontal="center" vertical="top"/>
    </xf>
    <xf numFmtId="0" fontId="2" fillId="7" borderId="25" applyNumberFormat="1" applyFont="1" applyFill="1" applyBorder="1" applyAlignment="1" applyProtection="0">
      <alignment horizontal="center" vertical="top"/>
    </xf>
    <xf numFmtId="49" fontId="3" fillId="6" borderId="1" applyNumberFormat="1" applyFont="1" applyFill="1" applyBorder="1" applyAlignment="1" applyProtection="0">
      <alignment horizontal="center" vertical="top"/>
    </xf>
    <xf numFmtId="0" fontId="2" borderId="25" applyNumberFormat="1" applyFont="1" applyFill="0" applyBorder="1" applyAlignment="1" applyProtection="0">
      <alignment horizontal="center" vertical="top"/>
    </xf>
    <xf numFmtId="49" fontId="2" fillId="7" borderId="1" applyNumberFormat="1" applyFont="1" applyFill="1" applyBorder="1" applyAlignment="1" applyProtection="0">
      <alignment horizontal="center" vertical="top"/>
    </xf>
    <xf numFmtId="49" fontId="2" borderId="18" applyNumberFormat="1" applyFont="1" applyFill="0" applyBorder="1" applyAlignment="1" applyProtection="0">
      <alignment horizontal="center" vertical="top"/>
    </xf>
    <xf numFmtId="0" fontId="7" fillId="6" borderId="3" applyNumberFormat="1" applyFont="1" applyFill="1" applyBorder="1" applyAlignment="1" applyProtection="0">
      <alignment horizontal="center" vertical="top"/>
    </xf>
    <xf numFmtId="0" fontId="0" borderId="26" applyNumberFormat="1" applyFont="1" applyFill="0" applyBorder="1" applyAlignment="1" applyProtection="0">
      <alignment horizontal="center" vertical="top"/>
    </xf>
    <xf numFmtId="60" fontId="6" fillId="3" borderId="27" applyNumberFormat="1" applyFont="1" applyFill="1" applyBorder="1" applyAlignment="1" applyProtection="0">
      <alignment horizontal="center" vertical="top"/>
    </xf>
    <xf numFmtId="0" fontId="2" borderId="17" applyNumberFormat="0" applyFont="1" applyFill="0" applyBorder="1" applyAlignment="1" applyProtection="0">
      <alignment horizontal="center" vertical="top"/>
    </xf>
    <xf numFmtId="0" fontId="3" fillId="6" borderId="28" applyNumberFormat="1" applyFont="1" applyFill="1" applyBorder="1" applyAlignment="1" applyProtection="0">
      <alignment horizontal="center" vertical="top"/>
    </xf>
    <xf numFmtId="0" fontId="3" fillId="6" borderId="19" applyNumberFormat="1" applyFont="1" applyFill="1" applyBorder="1" applyAlignment="1" applyProtection="0">
      <alignment horizontal="center" vertical="top"/>
    </xf>
    <xf numFmtId="0" fontId="7" fillId="6" borderId="8" applyNumberFormat="1" applyFont="1" applyFill="1" applyBorder="1" applyAlignment="1" applyProtection="0">
      <alignment horizontal="center" vertical="top"/>
    </xf>
    <xf numFmtId="49" fontId="0" borderId="18" applyNumberFormat="1" applyFont="1" applyFill="0" applyBorder="1" applyAlignment="1" applyProtection="0">
      <alignment horizontal="center" vertical="top"/>
    </xf>
    <xf numFmtId="0" fontId="0" borderId="19" applyNumberFormat="0" applyFont="1" applyFill="0" applyBorder="1" applyAlignment="1" applyProtection="0">
      <alignment horizontal="center" vertical="top"/>
    </xf>
    <xf numFmtId="61" fontId="0" borderId="26" applyNumberFormat="1" applyFont="1" applyFill="0" applyBorder="1" applyAlignment="1" applyProtection="0">
      <alignment horizontal="center" vertical="top"/>
    </xf>
    <xf numFmtId="0" fontId="2" fillId="4" borderId="11" applyNumberFormat="1" applyFont="1" applyFill="1" applyBorder="1" applyAlignment="1" applyProtection="0">
      <alignment horizontal="center" vertical="top"/>
    </xf>
    <xf numFmtId="49" fontId="2" fillId="4" borderId="12" applyNumberFormat="1" applyFont="1" applyFill="1" applyBorder="1" applyAlignment="1" applyProtection="0">
      <alignment vertical="top"/>
    </xf>
    <xf numFmtId="49" fontId="2" fillId="4" borderId="1" applyNumberFormat="1" applyFont="1" applyFill="1" applyBorder="1" applyAlignment="1" applyProtection="0">
      <alignment vertical="top"/>
    </xf>
    <xf numFmtId="49" fontId="2" fillId="4" borderId="1" applyNumberFormat="1" applyFont="1" applyFill="1" applyBorder="1" applyAlignment="1" applyProtection="0">
      <alignment horizontal="center" vertical="top"/>
    </xf>
    <xf numFmtId="0" fontId="2" fillId="4" borderId="1" applyNumberFormat="1" applyFont="1" applyFill="1" applyBorder="1" applyAlignment="1" applyProtection="0">
      <alignment horizontal="center" vertical="top"/>
    </xf>
    <xf numFmtId="49" fontId="2" fillId="4" borderId="29" applyNumberFormat="1" applyFont="1" applyFill="1" applyBorder="1" applyAlignment="1" applyProtection="0">
      <alignment horizontal="center" vertical="top"/>
    </xf>
    <xf numFmtId="0" fontId="2" fillId="4" borderId="30" applyNumberFormat="1" applyFont="1" applyFill="1" applyBorder="1" applyAlignment="1" applyProtection="0">
      <alignment horizontal="center" vertical="top"/>
    </xf>
    <xf numFmtId="0" fontId="2" fillId="4" borderId="31" applyNumberFormat="1" applyFont="1" applyFill="1" applyBorder="1" applyAlignment="1" applyProtection="0">
      <alignment horizontal="center" vertical="top"/>
    </xf>
    <xf numFmtId="60" fontId="3" fillId="3" borderId="32" applyNumberFormat="1" applyFont="1" applyFill="1" applyBorder="1" applyAlignment="1" applyProtection="0">
      <alignment horizontal="center" vertical="top"/>
    </xf>
    <xf numFmtId="49" fontId="2" fillId="4" borderId="33" applyNumberFormat="1" applyFont="1" applyFill="1" applyBorder="1" applyAlignment="1" applyProtection="0">
      <alignment horizontal="center" vertical="top"/>
    </xf>
    <xf numFmtId="0" fontId="4" fillId="4" borderId="1" applyNumberFormat="0" applyFont="1" applyFill="1" applyBorder="1" applyAlignment="1" applyProtection="0">
      <alignment horizontal="center" vertical="top"/>
    </xf>
    <xf numFmtId="49" fontId="2" fillId="4" borderId="14" applyNumberFormat="1" applyFont="1" applyFill="1" applyBorder="1" applyAlignment="1" applyProtection="0">
      <alignment horizontal="center" vertical="top"/>
    </xf>
    <xf numFmtId="0" fontId="2" fillId="4" borderId="17" applyNumberFormat="1" applyFont="1" applyFill="1" applyBorder="1" applyAlignment="1" applyProtection="0">
      <alignment horizontal="center" vertical="top"/>
    </xf>
    <xf numFmtId="0" fontId="2" borderId="34" applyNumberFormat="1" applyFont="1" applyFill="0" applyBorder="1" applyAlignment="1" applyProtection="0">
      <alignment horizontal="center" vertical="top"/>
    </xf>
    <xf numFmtId="0" fontId="2" borderId="35" applyNumberFormat="1" applyFont="1" applyFill="0" applyBorder="1" applyAlignment="1" applyProtection="0">
      <alignment horizontal="center" vertical="top"/>
    </xf>
    <xf numFmtId="0" fontId="4" fillId="6" borderId="18" applyNumberFormat="1" applyFont="1" applyFill="1" applyBorder="1" applyAlignment="1" applyProtection="0">
      <alignment horizontal="center" vertical="top"/>
    </xf>
    <xf numFmtId="0" fontId="2" fillId="4" borderId="14" applyNumberFormat="1" applyFont="1" applyFill="1" applyBorder="1" applyAlignment="1" applyProtection="0">
      <alignment horizontal="center" vertical="top"/>
    </xf>
    <xf numFmtId="0" fontId="2" fillId="4" borderId="18" applyNumberFormat="1" applyFont="1" applyFill="1" applyBorder="1" applyAlignment="1" applyProtection="0">
      <alignment horizontal="center" vertical="top"/>
    </xf>
    <xf numFmtId="49" fontId="2" fillId="4" borderId="18" applyNumberFormat="1" applyFont="1" applyFill="1" applyBorder="1" applyAlignment="1" applyProtection="0">
      <alignment horizontal="center" vertical="top"/>
    </xf>
    <xf numFmtId="59" fontId="2" fillId="4" borderId="1" applyNumberFormat="1" applyFont="1" applyFill="1" applyBorder="1" applyAlignment="1" applyProtection="0">
      <alignment horizontal="center" vertical="top"/>
    </xf>
    <xf numFmtId="0" fontId="2" fillId="8" borderId="14" applyNumberFormat="1" applyFont="1" applyFill="1" applyBorder="1" applyAlignment="1" applyProtection="0">
      <alignment horizontal="center" vertical="top"/>
    </xf>
    <xf numFmtId="0" fontId="7" fillId="6" borderId="36" applyNumberFormat="1" applyFont="1" applyFill="1" applyBorder="1" applyAlignment="1" applyProtection="0">
      <alignment horizontal="center" vertical="top"/>
    </xf>
    <xf numFmtId="0" fontId="4" fillId="6" borderId="22" applyNumberFormat="1" applyFont="1" applyFill="1" applyBorder="1" applyAlignment="1" applyProtection="0">
      <alignment horizontal="center" vertical="top"/>
    </xf>
    <xf numFmtId="0" fontId="2" fillId="4" borderId="37" applyNumberFormat="1" applyFont="1" applyFill="1" applyBorder="1" applyAlignment="1" applyProtection="0">
      <alignment horizontal="center" vertical="top"/>
    </xf>
    <xf numFmtId="61" fontId="2" fillId="4" borderId="30" applyNumberFormat="1" applyFont="1" applyFill="1" applyBorder="1" applyAlignment="1" applyProtection="0">
      <alignment horizontal="center" vertical="top"/>
    </xf>
    <xf numFmtId="0" fontId="2" fillId="4" borderId="38" applyNumberFormat="1" applyFont="1" applyFill="1" applyBorder="1" applyAlignment="1" applyProtection="0">
      <alignment horizontal="center" vertical="top"/>
    </xf>
    <xf numFmtId="0" fontId="0" borderId="39" applyNumberFormat="1" applyFont="1" applyFill="0" applyBorder="1" applyAlignment="1" applyProtection="0">
      <alignment horizontal="center" vertical="top"/>
    </xf>
    <xf numFmtId="60" fontId="6" fillId="3" borderId="40" applyNumberFormat="1" applyFont="1" applyFill="1" applyBorder="1" applyAlignment="1" applyProtection="0">
      <alignment horizontal="center" vertical="top"/>
    </xf>
    <xf numFmtId="0" fontId="7" fillId="6" borderId="24" applyNumberFormat="1" applyFont="1" applyFill="1" applyBorder="1" applyAlignment="1" applyProtection="0">
      <alignment horizontal="center" vertical="top"/>
    </xf>
    <xf numFmtId="0" fontId="0" borderId="13" applyNumberFormat="1" applyFont="1" applyFill="0" applyBorder="1" applyAlignment="1" applyProtection="0">
      <alignment horizontal="center" vertical="top"/>
    </xf>
    <xf numFmtId="0" fontId="0" borderId="24" applyNumberFormat="0" applyFont="1" applyFill="0" applyBorder="1" applyAlignment="1" applyProtection="0">
      <alignment horizontal="center" vertical="top"/>
    </xf>
    <xf numFmtId="61" fontId="0" borderId="41" applyNumberFormat="1" applyFont="1" applyFill="0" applyBorder="1" applyAlignment="1" applyProtection="0">
      <alignment horizontal="center" vertical="top"/>
    </xf>
    <xf numFmtId="49" fontId="0" borderId="29" applyNumberFormat="1" applyFont="1" applyFill="0" applyBorder="1" applyAlignment="1" applyProtection="0">
      <alignment horizontal="center" vertical="top"/>
    </xf>
    <xf numFmtId="0" fontId="2" borderId="30" applyNumberFormat="1" applyFont="1" applyFill="0" applyBorder="1" applyAlignment="1" applyProtection="0">
      <alignment horizontal="center" vertical="top"/>
    </xf>
    <xf numFmtId="0" fontId="0" borderId="38" applyNumberFormat="1" applyFont="1" applyFill="0" applyBorder="1" applyAlignment="1" applyProtection="0">
      <alignment horizontal="center" vertical="top"/>
    </xf>
    <xf numFmtId="0" fontId="0" borderId="41" applyNumberFormat="1" applyFont="1" applyFill="0" applyBorder="1" applyAlignment="1" applyProtection="0">
      <alignment horizontal="center" vertical="top"/>
    </xf>
    <xf numFmtId="0" fontId="2" fillId="7" borderId="13" applyNumberFormat="1" applyFont="1" applyFill="1" applyBorder="1" applyAlignment="1" applyProtection="0">
      <alignment horizontal="center" vertical="top"/>
    </xf>
    <xf numFmtId="0" fontId="3" fillId="6" borderId="18" applyNumberFormat="1" applyFont="1" applyFill="1" applyBorder="1" applyAlignment="1" applyProtection="0">
      <alignment horizontal="center" vertical="top"/>
    </xf>
    <xf numFmtId="0" fontId="0" fillId="8" borderId="14" applyNumberFormat="1" applyFont="1" applyFill="1" applyBorder="1" applyAlignment="1" applyProtection="0">
      <alignment horizontal="center" vertical="top"/>
    </xf>
    <xf numFmtId="0" fontId="3" fillId="6" borderId="14" applyNumberFormat="1" applyFont="1" applyFill="1" applyBorder="1" applyAlignment="1" applyProtection="0">
      <alignment horizontal="center" vertical="top"/>
    </xf>
    <xf numFmtId="49" fontId="8" borderId="1" applyNumberFormat="1" applyFont="1" applyFill="0" applyBorder="1" applyAlignment="1" applyProtection="0">
      <alignment horizontal="center" vertical="top"/>
    </xf>
    <xf numFmtId="0" fontId="4" borderId="3" applyNumberFormat="0" applyFont="1" applyFill="0" applyBorder="1" applyAlignment="1" applyProtection="0">
      <alignment horizontal="center" vertical="top"/>
    </xf>
    <xf numFmtId="0" fontId="0" borderId="34" applyNumberFormat="1" applyFont="1" applyFill="0" applyBorder="1" applyAlignment="1" applyProtection="0">
      <alignment horizontal="center" vertical="top"/>
    </xf>
    <xf numFmtId="49" fontId="4" fillId="6" borderId="8" applyNumberFormat="1" applyFont="1" applyFill="1" applyBorder="1" applyAlignment="1" applyProtection="0">
      <alignment horizontal="center" vertical="top"/>
    </xf>
    <xf numFmtId="49" fontId="6" fillId="6" borderId="18" applyNumberFormat="1" applyFont="1" applyFill="1" applyBorder="1" applyAlignment="1" applyProtection="0">
      <alignment horizontal="center" vertical="top"/>
    </xf>
    <xf numFmtId="0" fontId="3" fillId="6" borderId="20" applyNumberFormat="1" applyFont="1" applyFill="1" applyBorder="1" applyAlignment="1" applyProtection="0">
      <alignment horizontal="center" vertical="top"/>
    </xf>
    <xf numFmtId="0" fontId="0" borderId="18" applyNumberFormat="0" applyFont="1" applyFill="0" applyBorder="1" applyAlignment="1" applyProtection="0">
      <alignment horizontal="center" vertical="top"/>
    </xf>
    <xf numFmtId="0" fontId="4" borderId="16" applyNumberFormat="0" applyFont="1" applyFill="0" applyBorder="1" applyAlignment="1" applyProtection="0">
      <alignment horizontal="center" vertical="top"/>
    </xf>
    <xf numFmtId="0" fontId="0" borderId="24" applyNumberFormat="1" applyFont="1" applyFill="0" applyBorder="1" applyAlignment="1" applyProtection="0">
      <alignment horizontal="center" vertical="top"/>
    </xf>
    <xf numFmtId="0" fontId="7" fillId="6" borderId="16" applyNumberFormat="1" applyFont="1" applyFill="1" applyBorder="1" applyAlignment="1" applyProtection="0">
      <alignment horizontal="center" vertical="top"/>
    </xf>
    <xf numFmtId="0" fontId="2" borderId="20" applyNumberFormat="1" applyFont="1" applyFill="0" applyBorder="1" applyAlignment="1" applyProtection="0">
      <alignment horizontal="center" vertical="top"/>
    </xf>
    <xf numFmtId="0" fontId="0" borderId="17" applyNumberFormat="1" applyFont="1" applyFill="0" applyBorder="1" applyAlignment="1" applyProtection="0">
      <alignment horizontal="center" vertical="top"/>
    </xf>
    <xf numFmtId="0" fontId="4" fillId="6" borderId="28" applyNumberFormat="1" applyFont="1" applyFill="1" applyBorder="1" applyAlignment="1" applyProtection="0">
      <alignment horizontal="center" vertical="top"/>
    </xf>
    <xf numFmtId="0" fontId="2" borderId="18" applyNumberFormat="1" applyFont="1" applyFill="0" applyBorder="1" applyAlignment="1" applyProtection="0">
      <alignment horizontal="center" vertical="top"/>
    </xf>
    <xf numFmtId="0" fontId="0" borderId="19" applyNumberFormat="1" applyFont="1" applyFill="0" applyBorder="1" applyAlignment="1" applyProtection="0">
      <alignment horizontal="center" vertical="top"/>
    </xf>
    <xf numFmtId="0" fontId="2" borderId="28" applyNumberFormat="1" applyFont="1" applyFill="0" applyBorder="1" applyAlignment="1" applyProtection="0">
      <alignment horizontal="center" vertical="top"/>
    </xf>
    <xf numFmtId="0" fontId="3" fillId="6" borderId="42" applyNumberFormat="1" applyFont="1" applyFill="1" applyBorder="1" applyAlignment="1" applyProtection="0">
      <alignment horizontal="center" vertical="top"/>
    </xf>
    <xf numFmtId="49" fontId="2" fillId="7" borderId="14" applyNumberFormat="1" applyFont="1" applyFill="1" applyBorder="1" applyAlignment="1" applyProtection="0">
      <alignment horizontal="center" vertical="top"/>
    </xf>
    <xf numFmtId="49" fontId="9" borderId="1" applyNumberFormat="1" applyFont="1" applyFill="0" applyBorder="1" applyAlignment="1" applyProtection="0">
      <alignment horizontal="center" vertical="top"/>
    </xf>
    <xf numFmtId="0" fontId="0" borderId="35" applyNumberFormat="1" applyFont="1" applyFill="0" applyBorder="1" applyAlignment="1" applyProtection="0">
      <alignment horizontal="center" vertical="top"/>
    </xf>
    <xf numFmtId="0" fontId="4" fillId="6" borderId="17" applyNumberFormat="1" applyFont="1" applyFill="1" applyBorder="1" applyAlignment="1" applyProtection="0">
      <alignment horizontal="center" vertical="top"/>
    </xf>
    <xf numFmtId="0" fontId="7" fillId="6" borderId="13" applyNumberFormat="1" applyFont="1" applyFill="1" applyBorder="1" applyAlignment="1" applyProtection="0">
      <alignment horizontal="center" vertical="top"/>
    </xf>
    <xf numFmtId="49" fontId="2" fillId="8" borderId="12" applyNumberFormat="1" applyFont="1" applyFill="1" applyBorder="1" applyAlignment="1" applyProtection="0">
      <alignment vertical="top"/>
    </xf>
    <xf numFmtId="49" fontId="0" fillId="8" borderId="1" applyNumberFormat="1" applyFont="1" applyFill="1" applyBorder="1" applyAlignment="1" applyProtection="0">
      <alignment vertical="top"/>
    </xf>
    <xf numFmtId="49" fontId="0" fillId="8" borderId="1" applyNumberFormat="1" applyFont="1" applyFill="1" applyBorder="1" applyAlignment="1" applyProtection="0">
      <alignment horizontal="center" vertical="top"/>
    </xf>
    <xf numFmtId="0" fontId="2" fillId="7" borderId="3" applyNumberFormat="1" applyFont="1" applyFill="1" applyBorder="1" applyAlignment="1" applyProtection="0">
      <alignment horizontal="center" vertical="top"/>
    </xf>
    <xf numFmtId="49" fontId="6" fillId="6" borderId="1" applyNumberFormat="1" applyFont="1" applyFill="1" applyBorder="1" applyAlignment="1" applyProtection="0">
      <alignment horizontal="center"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feffff"/>
      <rgbColor rgb="ff011892"/>
      <rgbColor rgb="fffefc78"/>
      <rgbColor rgb="ff73fdff"/>
      <rgbColor rgb="ff3f3f3f"/>
      <rgbColor rgb="ffdbdbdb"/>
      <rgbColor rgb="ffff2600"/>
      <rgbColor rgb="fffefb00"/>
      <rgbColor rgb="ffffd47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cms.gov/newsroom/fact-sheets/medicare-and-medicaid-programs-minimum-staffing-standards-long-term-care-facilities-and-medicaid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S45"/>
  <sheetViews>
    <sheetView workbookViewId="0" showGridLines="0" defaultGridColor="1">
      <pane topLeftCell="A3" xSplit="0" ySplit="2" activePane="bottomLeft" state="frozen"/>
    </sheetView>
  </sheetViews>
  <sheetFormatPr defaultColWidth="8.33333" defaultRowHeight="19.9" customHeight="1" outlineLevelRow="0" outlineLevelCol="0"/>
  <cols>
    <col min="1" max="1" width="11.6719" style="1" customWidth="1"/>
    <col min="2" max="2" width="51.9375" style="1" customWidth="1"/>
    <col min="3" max="3" width="29" style="1" customWidth="1"/>
    <col min="4" max="4" width="17.6719" style="1" customWidth="1"/>
    <col min="5" max="5" width="5.67188" style="1" customWidth="1"/>
    <col min="6" max="6" width="8.85156" style="1" customWidth="1"/>
    <col min="7" max="7" width="16.5" style="1" customWidth="1"/>
    <col min="8" max="8" width="10.0859" style="1" customWidth="1"/>
    <col min="9" max="9" width="15.5" style="1" customWidth="1"/>
    <col min="10" max="10" width="30.9062" style="1" customWidth="1"/>
    <col min="11" max="11" width="11.4844" style="1" customWidth="1"/>
    <col min="12" max="13" width="13.6797" style="1" customWidth="1"/>
    <col min="14" max="14" width="19" style="1" customWidth="1"/>
    <col min="15" max="15" width="48.7266" style="1" customWidth="1"/>
    <col min="16" max="16" width="42.5781" style="1" customWidth="1"/>
    <col min="17" max="17" width="13.4766" style="1" customWidth="1"/>
    <col min="18" max="18" width="13.8516" style="1" customWidth="1"/>
    <col min="19" max="19" width="10.3516" style="1" customWidth="1"/>
    <col min="20" max="20" width="9.91406" style="1" customWidth="1"/>
    <col min="21" max="21" width="10.6484" style="1" customWidth="1"/>
    <col min="22" max="22" width="14.5469" style="1" customWidth="1"/>
    <col min="23" max="23" width="11.0234" style="1" customWidth="1"/>
    <col min="24" max="24" width="7.88281" style="1" customWidth="1"/>
    <col min="25" max="25" width="10.4062" style="1" customWidth="1"/>
    <col min="26" max="27" width="10" style="1" customWidth="1"/>
    <col min="28" max="28" width="13.4375" style="1" customWidth="1"/>
    <col min="29" max="29" width="12.2656" style="1" customWidth="1"/>
    <col min="30" max="30" width="11.6172" style="1" customWidth="1"/>
    <col min="31" max="31" width="12.7031" style="1" customWidth="1"/>
    <col min="32" max="32" width="14.1875" style="1" customWidth="1"/>
    <col min="33" max="33" width="13.7266" style="1" customWidth="1"/>
    <col min="34" max="34" width="12.8594" style="1" customWidth="1"/>
    <col min="35" max="35" width="13.0781" style="1" customWidth="1"/>
    <col min="36" max="36" width="8.22656" style="1" customWidth="1"/>
    <col min="37" max="37" width="11.3516" style="1" customWidth="1"/>
    <col min="38" max="38" width="10.4062" style="1" customWidth="1"/>
    <col min="39" max="39" width="14.2734" style="1" customWidth="1"/>
    <col min="40" max="40" width="11.9609" style="1" customWidth="1"/>
    <col min="41" max="41" width="12.0625" style="1" customWidth="1"/>
    <col min="42" max="42" width="14.1953" style="1" customWidth="1"/>
    <col min="43" max="43" width="10.8125" style="1" customWidth="1"/>
    <col min="44" max="44" width="10.8203" style="1" customWidth="1"/>
    <col min="45" max="45" width="9.89844" style="1" customWidth="1"/>
    <col min="46" max="46" width="9.79688" style="1" customWidth="1"/>
    <col min="47" max="47" width="14.9062" style="1" customWidth="1"/>
    <col min="48" max="48" width="11.5" style="1" customWidth="1"/>
    <col min="49" max="49" width="11.8516" style="1" customWidth="1"/>
    <col min="50" max="50" width="13.3984" style="1" customWidth="1"/>
    <col min="51" max="51" width="11.4531" style="1" customWidth="1"/>
    <col min="52" max="52" width="10.8438" style="1" customWidth="1"/>
    <col min="53" max="53" width="10.8516" style="1" customWidth="1"/>
    <col min="54" max="54" width="10.5781" style="1" customWidth="1"/>
    <col min="55" max="55" width="14.9062" style="1" customWidth="1"/>
    <col min="56" max="56" width="11.9922" style="1" customWidth="1"/>
    <col min="57" max="57" width="12.1406" style="1" customWidth="1"/>
    <col min="58" max="58" width="11.8984" style="1" customWidth="1"/>
    <col min="59" max="59" width="10.25" style="1" customWidth="1"/>
    <col min="60" max="60" width="10.9375" style="1" customWidth="1"/>
    <col min="61" max="61" width="9.77344" style="1" customWidth="1"/>
    <col min="62" max="62" width="9.47656" style="1" customWidth="1"/>
    <col min="63" max="63" width="11.9141" style="1" customWidth="1"/>
    <col min="64" max="64" width="12.3359" style="1" customWidth="1"/>
    <col min="65" max="65" width="13.0781" style="1" customWidth="1"/>
    <col min="66" max="66" width="10.9922" style="1" customWidth="1"/>
    <col min="67" max="67" width="8.33594" style="1" customWidth="1"/>
    <col min="68" max="68" width="16.5" style="1" customWidth="1"/>
    <col min="69" max="69" width="9.04688" style="1" customWidth="1"/>
    <col min="70" max="70" width="10.2109" style="1" customWidth="1"/>
    <col min="71" max="71" width="14.5" style="1" customWidth="1"/>
    <col min="72" max="16384" width="8.35156" style="1" customWidth="1"/>
  </cols>
  <sheetData>
    <row r="1" ht="92.0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4"/>
      <c r="S1" s="2"/>
      <c r="T1" s="2"/>
      <c r="U1" s="2"/>
      <c r="V1" s="2"/>
      <c r="W1" s="2"/>
      <c r="X1" s="2"/>
      <c r="Y1" s="2"/>
      <c r="Z1" s="2"/>
      <c r="AA1" t="s" s="5">
        <v>0</v>
      </c>
      <c r="AB1" t="s" s="5">
        <v>1</v>
      </c>
      <c r="AC1" s="2"/>
      <c r="AD1" t="s" s="5">
        <v>2</v>
      </c>
      <c r="AE1" s="2"/>
      <c r="AF1" t="s" s="5">
        <v>3</v>
      </c>
      <c r="AG1" t="s" s="5">
        <v>3</v>
      </c>
      <c r="AH1" t="s" s="5">
        <v>2</v>
      </c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6"/>
      <c r="BD1" s="2"/>
      <c r="BE1" s="2"/>
      <c r="BF1" s="2"/>
      <c r="BG1" s="2"/>
      <c r="BH1" s="2"/>
      <c r="BI1" s="2"/>
      <c r="BJ1" s="2"/>
      <c r="BK1" s="7"/>
      <c r="BL1" s="2"/>
      <c r="BM1" s="2"/>
      <c r="BN1" s="2"/>
      <c r="BO1" s="2"/>
      <c r="BP1" s="2"/>
      <c r="BQ1" s="2"/>
      <c r="BR1" s="2"/>
      <c r="BS1" s="2"/>
    </row>
    <row r="2" ht="92.85" customHeight="1">
      <c r="A2" t="s" s="8">
        <v>4</v>
      </c>
      <c r="B2" t="s" s="8">
        <v>5</v>
      </c>
      <c r="C2" t="s" s="8">
        <v>6</v>
      </c>
      <c r="D2" t="s" s="8">
        <v>7</v>
      </c>
      <c r="E2" t="s" s="8">
        <v>8</v>
      </c>
      <c r="F2" t="s" s="8">
        <v>9</v>
      </c>
      <c r="G2" t="s" s="8">
        <v>10</v>
      </c>
      <c r="H2" t="s" s="8">
        <v>11</v>
      </c>
      <c r="I2" t="s" s="8">
        <v>12</v>
      </c>
      <c r="J2" t="s" s="8">
        <v>13</v>
      </c>
      <c r="K2" t="s" s="8">
        <v>14</v>
      </c>
      <c r="L2" t="s" s="8">
        <v>15</v>
      </c>
      <c r="M2" t="s" s="9">
        <v>16</v>
      </c>
      <c r="N2" t="s" s="8">
        <v>17</v>
      </c>
      <c r="O2" t="s" s="8">
        <v>18</v>
      </c>
      <c r="P2" t="s" s="8">
        <v>19</v>
      </c>
      <c r="Q2" t="s" s="8">
        <v>20</v>
      </c>
      <c r="R2" t="s" s="8">
        <v>21</v>
      </c>
      <c r="S2" t="s" s="8">
        <v>22</v>
      </c>
      <c r="T2" t="s" s="8">
        <v>23</v>
      </c>
      <c r="U2" t="s" s="8">
        <v>24</v>
      </c>
      <c r="V2" t="s" s="8">
        <v>25</v>
      </c>
      <c r="W2" t="s" s="8">
        <v>26</v>
      </c>
      <c r="X2" t="s" s="10">
        <v>27</v>
      </c>
      <c r="Y2" t="s" s="8">
        <v>28</v>
      </c>
      <c r="Z2" t="s" s="8">
        <v>29</v>
      </c>
      <c r="AA2" t="s" s="11">
        <v>30</v>
      </c>
      <c r="AB2" t="s" s="11">
        <v>31</v>
      </c>
      <c r="AC2" t="s" s="12">
        <v>32</v>
      </c>
      <c r="AD2" t="s" s="12">
        <v>33</v>
      </c>
      <c r="AE2" t="s" s="12">
        <v>34</v>
      </c>
      <c r="AF2" t="s" s="12">
        <v>35</v>
      </c>
      <c r="AG2" t="s" s="12">
        <v>36</v>
      </c>
      <c r="AH2" t="s" s="12">
        <v>37</v>
      </c>
      <c r="AI2" t="s" s="12">
        <v>38</v>
      </c>
      <c r="AJ2" t="s" s="12">
        <v>39</v>
      </c>
      <c r="AK2" t="s" s="11">
        <v>40</v>
      </c>
      <c r="AL2" t="s" s="11">
        <v>41</v>
      </c>
      <c r="AM2" t="s" s="8">
        <v>42</v>
      </c>
      <c r="AN2" t="s" s="8">
        <v>43</v>
      </c>
      <c r="AO2" t="s" s="8">
        <v>44</v>
      </c>
      <c r="AP2" t="s" s="8">
        <v>45</v>
      </c>
      <c r="AQ2" t="s" s="10">
        <v>46</v>
      </c>
      <c r="AR2" t="s" s="8">
        <v>47</v>
      </c>
      <c r="AS2" t="s" s="8">
        <v>48</v>
      </c>
      <c r="AT2" t="s" s="10">
        <v>49</v>
      </c>
      <c r="AU2" t="s" s="8">
        <v>50</v>
      </c>
      <c r="AV2" t="s" s="8">
        <v>51</v>
      </c>
      <c r="AW2" t="s" s="8">
        <v>52</v>
      </c>
      <c r="AX2" t="s" s="8">
        <v>53</v>
      </c>
      <c r="AY2" t="s" s="8">
        <v>54</v>
      </c>
      <c r="AZ2" t="s" s="8">
        <v>55</v>
      </c>
      <c r="BA2" t="s" s="8">
        <v>56</v>
      </c>
      <c r="BB2" t="s" s="8">
        <v>57</v>
      </c>
      <c r="BC2" t="s" s="12">
        <v>58</v>
      </c>
      <c r="BD2" t="s" s="8">
        <v>59</v>
      </c>
      <c r="BE2" t="s" s="8">
        <v>60</v>
      </c>
      <c r="BF2" t="s" s="8">
        <v>61</v>
      </c>
      <c r="BG2" t="s" s="8">
        <v>62</v>
      </c>
      <c r="BH2" t="s" s="8">
        <v>63</v>
      </c>
      <c r="BI2" t="s" s="8">
        <v>64</v>
      </c>
      <c r="BJ2" t="s" s="8">
        <v>65</v>
      </c>
      <c r="BK2" t="s" s="8">
        <v>66</v>
      </c>
      <c r="BL2" t="s" s="8">
        <v>67</v>
      </c>
      <c r="BM2" t="s" s="8">
        <v>68</v>
      </c>
      <c r="BN2" t="s" s="8">
        <v>69</v>
      </c>
      <c r="BO2" t="s" s="12">
        <v>70</v>
      </c>
      <c r="BP2" t="s" s="12">
        <v>71</v>
      </c>
      <c r="BQ2" t="s" s="12">
        <v>72</v>
      </c>
      <c r="BR2" t="s" s="12">
        <v>73</v>
      </c>
      <c r="BS2" t="s" s="8">
        <v>74</v>
      </c>
    </row>
    <row r="3" ht="21.7" customHeight="1">
      <c r="A3" s="13">
        <v>495420</v>
      </c>
      <c r="B3" t="s" s="14">
        <v>75</v>
      </c>
      <c r="C3" t="s" s="15">
        <v>76</v>
      </c>
      <c r="D3" t="s" s="15">
        <v>77</v>
      </c>
      <c r="E3" t="s" s="16">
        <v>78</v>
      </c>
      <c r="F3" s="17">
        <v>22902</v>
      </c>
      <c r="G3" s="17">
        <v>4344224800</v>
      </c>
      <c r="H3" s="17">
        <v>10</v>
      </c>
      <c r="I3" t="s" s="16">
        <v>79</v>
      </c>
      <c r="J3" t="s" s="16">
        <v>80</v>
      </c>
      <c r="K3" s="17">
        <v>120</v>
      </c>
      <c r="L3" s="17">
        <v>116.5</v>
      </c>
      <c r="M3" s="18">
        <f>L3/K3</f>
        <v>0.970833333333333</v>
      </c>
      <c r="N3" t="s" s="16">
        <v>81</v>
      </c>
      <c r="O3" t="s" s="16">
        <v>82</v>
      </c>
      <c r="P3" t="s" s="16">
        <v>83</v>
      </c>
      <c r="Q3" t="s" s="16">
        <v>84</v>
      </c>
      <c r="R3" s="19"/>
      <c r="S3" t="s" s="16">
        <v>84</v>
      </c>
      <c r="T3" t="s" s="20">
        <v>85</v>
      </c>
      <c r="U3" t="s" s="16">
        <v>84</v>
      </c>
      <c r="V3" t="s" s="16">
        <v>86</v>
      </c>
      <c r="W3" t="s" s="21">
        <v>87</v>
      </c>
      <c r="X3" s="22">
        <v>1</v>
      </c>
      <c r="Y3" s="23">
        <v>2</v>
      </c>
      <c r="Z3" s="24">
        <v>4</v>
      </c>
      <c r="AA3" s="22">
        <v>1</v>
      </c>
      <c r="AB3" s="22">
        <v>1.57683</v>
      </c>
      <c r="AC3" s="25">
        <v>1.14924</v>
      </c>
      <c r="AD3" s="26">
        <v>0.30684</v>
      </c>
      <c r="AE3" s="17">
        <v>1.45608</v>
      </c>
      <c r="AF3" s="27">
        <v>3.03291</v>
      </c>
      <c r="AG3" s="27">
        <v>2.8086</v>
      </c>
      <c r="AH3" s="27">
        <v>0.2587</v>
      </c>
      <c r="AI3" s="17">
        <v>0.10145</v>
      </c>
      <c r="AJ3" s="28">
        <v>68.40000000000001</v>
      </c>
      <c r="AK3" s="22">
        <v>80</v>
      </c>
      <c r="AL3" s="22">
        <v>3</v>
      </c>
      <c r="AM3" t="s" s="29">
        <v>88</v>
      </c>
      <c r="AN3" s="30">
        <v>18</v>
      </c>
      <c r="AO3" s="17">
        <v>10</v>
      </c>
      <c r="AP3" s="31">
        <v>13</v>
      </c>
      <c r="AQ3" s="22">
        <v>108</v>
      </c>
      <c r="AR3" s="25">
        <v>2</v>
      </c>
      <c r="AS3" s="31">
        <v>54</v>
      </c>
      <c r="AT3" s="22">
        <v>162</v>
      </c>
      <c r="AU3" t="s" s="32">
        <v>89</v>
      </c>
      <c r="AV3" s="17">
        <v>13</v>
      </c>
      <c r="AW3" s="17">
        <v>13</v>
      </c>
      <c r="AX3" s="17">
        <v>0</v>
      </c>
      <c r="AY3" s="30">
        <v>68</v>
      </c>
      <c r="AZ3" s="17">
        <v>1</v>
      </c>
      <c r="BA3" s="17">
        <v>0</v>
      </c>
      <c r="BB3" s="26">
        <v>68</v>
      </c>
      <c r="BC3" t="s" s="16">
        <v>90</v>
      </c>
      <c r="BD3" s="17">
        <v>10</v>
      </c>
      <c r="BE3" s="17">
        <v>9</v>
      </c>
      <c r="BF3" s="17">
        <v>1</v>
      </c>
      <c r="BG3" s="17">
        <v>72</v>
      </c>
      <c r="BH3" s="17">
        <v>1</v>
      </c>
      <c r="BI3" s="17">
        <v>0</v>
      </c>
      <c r="BJ3" s="17">
        <v>72</v>
      </c>
      <c r="BK3" s="33">
        <v>115.667</v>
      </c>
      <c r="BL3" s="34">
        <v>0</v>
      </c>
      <c r="BM3" s="30">
        <v>10</v>
      </c>
      <c r="BN3" s="35"/>
      <c r="BO3" s="17">
        <v>2</v>
      </c>
      <c r="BP3" s="36">
        <v>139504.69</v>
      </c>
      <c r="BQ3" s="17">
        <v>0</v>
      </c>
      <c r="BR3" s="17">
        <v>2</v>
      </c>
      <c r="BS3" t="s" s="16">
        <v>91</v>
      </c>
    </row>
    <row r="4" ht="21.7" customHeight="1">
      <c r="A4" s="37">
        <v>495188</v>
      </c>
      <c r="B4" t="s" s="38">
        <v>92</v>
      </c>
      <c r="C4" t="s" s="39">
        <v>93</v>
      </c>
      <c r="D4" t="s" s="39">
        <v>94</v>
      </c>
      <c r="E4" t="s" s="40">
        <v>78</v>
      </c>
      <c r="F4" s="41">
        <v>24522</v>
      </c>
      <c r="G4" s="41">
        <v>4343527420</v>
      </c>
      <c r="H4" s="41">
        <v>50</v>
      </c>
      <c r="I4" t="s" s="40">
        <v>95</v>
      </c>
      <c r="J4" t="s" s="40">
        <v>80</v>
      </c>
      <c r="K4" s="41">
        <v>60</v>
      </c>
      <c r="L4" s="41">
        <v>54.7</v>
      </c>
      <c r="M4" s="42">
        <f>L4/K4</f>
        <v>0.911666666666667</v>
      </c>
      <c r="N4" t="s" s="40">
        <v>81</v>
      </c>
      <c r="O4" t="s" s="40">
        <v>96</v>
      </c>
      <c r="P4" t="s" s="40">
        <v>83</v>
      </c>
      <c r="Q4" t="s" s="40">
        <v>84</v>
      </c>
      <c r="R4" s="43"/>
      <c r="S4" t="s" s="40">
        <v>84</v>
      </c>
      <c r="T4" t="s" s="44">
        <v>84</v>
      </c>
      <c r="U4" t="s" s="40">
        <v>84</v>
      </c>
      <c r="V4" t="s" s="40">
        <v>86</v>
      </c>
      <c r="W4" t="s" s="40">
        <v>87</v>
      </c>
      <c r="X4" s="45">
        <v>2</v>
      </c>
      <c r="Y4" s="46">
        <v>3</v>
      </c>
      <c r="Z4" s="47">
        <v>2</v>
      </c>
      <c r="AA4" s="22">
        <v>1</v>
      </c>
      <c r="AB4" s="48">
        <v>1.7234</v>
      </c>
      <c r="AC4" s="41">
        <v>0.8754999999999999</v>
      </c>
      <c r="AD4" s="49">
        <v>0.46603</v>
      </c>
      <c r="AE4" s="41">
        <v>1.34153</v>
      </c>
      <c r="AF4" s="49">
        <v>3.06493</v>
      </c>
      <c r="AG4" s="49">
        <v>2.73974</v>
      </c>
      <c r="AH4" s="49">
        <v>0.34076</v>
      </c>
      <c r="AI4" s="50">
        <v>0.21879</v>
      </c>
      <c r="AJ4" s="22">
        <v>75.8</v>
      </c>
      <c r="AK4" s="51">
        <v>70</v>
      </c>
      <c r="AL4" s="52">
        <v>0</v>
      </c>
      <c r="AM4" t="s" s="44">
        <v>97</v>
      </c>
      <c r="AN4" s="53">
        <v>17</v>
      </c>
      <c r="AO4" s="41">
        <v>17</v>
      </c>
      <c r="AP4" s="41">
        <v>3</v>
      </c>
      <c r="AQ4" s="54">
        <v>92</v>
      </c>
      <c r="AR4" s="41">
        <v>1</v>
      </c>
      <c r="AS4" s="41">
        <v>0</v>
      </c>
      <c r="AT4" s="54">
        <v>92</v>
      </c>
      <c r="AU4" t="s" s="55">
        <v>98</v>
      </c>
      <c r="AV4" s="41">
        <v>11</v>
      </c>
      <c r="AW4" s="41">
        <v>10</v>
      </c>
      <c r="AX4" s="41">
        <v>1</v>
      </c>
      <c r="AY4" s="41">
        <v>48</v>
      </c>
      <c r="AZ4" s="41">
        <v>1</v>
      </c>
      <c r="BA4" s="41">
        <v>0</v>
      </c>
      <c r="BB4" s="56">
        <v>48</v>
      </c>
      <c r="BC4" t="s" s="40">
        <v>99</v>
      </c>
      <c r="BD4" s="41">
        <v>5</v>
      </c>
      <c r="BE4" s="41">
        <v>3</v>
      </c>
      <c r="BF4" s="41">
        <v>0</v>
      </c>
      <c r="BG4" s="41">
        <v>20</v>
      </c>
      <c r="BH4" s="41">
        <v>1</v>
      </c>
      <c r="BI4" s="41">
        <v>0</v>
      </c>
      <c r="BJ4" s="41">
        <v>20</v>
      </c>
      <c r="BK4" s="57">
        <v>65.333</v>
      </c>
      <c r="BL4" s="58">
        <v>0</v>
      </c>
      <c r="BM4" s="56">
        <v>1</v>
      </c>
      <c r="BN4" s="41">
        <v>2</v>
      </c>
      <c r="BO4" s="41">
        <v>0</v>
      </c>
      <c r="BP4" s="59">
        <v>0</v>
      </c>
      <c r="BQ4" s="41">
        <v>0</v>
      </c>
      <c r="BR4" s="41">
        <v>0</v>
      </c>
      <c r="BS4" t="s" s="40">
        <v>91</v>
      </c>
    </row>
    <row r="5" ht="21.7" customHeight="1">
      <c r="A5" s="37">
        <v>495213</v>
      </c>
      <c r="B5" t="s" s="38">
        <v>100</v>
      </c>
      <c r="C5" t="s" s="39">
        <v>101</v>
      </c>
      <c r="D5" t="s" s="39">
        <v>102</v>
      </c>
      <c r="E5" t="s" s="40">
        <v>78</v>
      </c>
      <c r="F5" s="41">
        <v>23455</v>
      </c>
      <c r="G5" s="41">
        <v>7574644058</v>
      </c>
      <c r="H5" s="41">
        <v>921</v>
      </c>
      <c r="I5" t="s" s="40">
        <v>103</v>
      </c>
      <c r="J5" t="s" s="40">
        <v>80</v>
      </c>
      <c r="K5" s="41">
        <v>60</v>
      </c>
      <c r="L5" s="41">
        <v>55</v>
      </c>
      <c r="M5" s="42">
        <f>L5/K5</f>
        <v>0.916666666666667</v>
      </c>
      <c r="N5" t="s" s="40">
        <v>81</v>
      </c>
      <c r="O5" t="s" s="40">
        <v>104</v>
      </c>
      <c r="P5" t="s" s="40">
        <v>83</v>
      </c>
      <c r="Q5" t="s" s="40">
        <v>84</v>
      </c>
      <c r="R5" s="43"/>
      <c r="S5" t="s" s="40">
        <v>84</v>
      </c>
      <c r="T5" t="s" s="44">
        <v>84</v>
      </c>
      <c r="U5" t="s" s="40">
        <v>84</v>
      </c>
      <c r="V5" t="s" s="40">
        <v>86</v>
      </c>
      <c r="W5" t="s" s="60">
        <v>87</v>
      </c>
      <c r="X5" s="22">
        <v>1</v>
      </c>
      <c r="Y5" s="22">
        <v>1</v>
      </c>
      <c r="Z5" s="61">
        <v>3</v>
      </c>
      <c r="AA5" s="22">
        <v>1</v>
      </c>
      <c r="AB5" s="22">
        <v>1.52597</v>
      </c>
      <c r="AC5" s="62">
        <v>1.06248</v>
      </c>
      <c r="AD5" s="49">
        <v>0.46344</v>
      </c>
      <c r="AE5" s="41">
        <v>1.52592</v>
      </c>
      <c r="AF5" s="49">
        <v>3.05189</v>
      </c>
      <c r="AG5" s="49">
        <v>2.56454</v>
      </c>
      <c r="AH5" s="49">
        <v>0.35734</v>
      </c>
      <c r="AI5" s="50">
        <v>0.14523</v>
      </c>
      <c r="AJ5" s="22">
        <v>94</v>
      </c>
      <c r="AK5" s="22">
        <v>100</v>
      </c>
      <c r="AL5" s="62">
        <v>1</v>
      </c>
      <c r="AM5" t="s" s="63">
        <v>105</v>
      </c>
      <c r="AN5" s="22">
        <v>40</v>
      </c>
      <c r="AO5" s="62">
        <v>40</v>
      </c>
      <c r="AP5" s="50">
        <v>0</v>
      </c>
      <c r="AQ5" s="64">
        <v>276</v>
      </c>
      <c r="AR5" s="62">
        <v>2</v>
      </c>
      <c r="AS5" s="50">
        <v>138</v>
      </c>
      <c r="AT5" s="22">
        <v>414</v>
      </c>
      <c r="AU5" t="s" s="65">
        <v>106</v>
      </c>
      <c r="AV5" s="41">
        <v>12</v>
      </c>
      <c r="AW5" s="41">
        <v>5</v>
      </c>
      <c r="AX5" s="41">
        <v>7</v>
      </c>
      <c r="AY5" s="66">
        <v>68</v>
      </c>
      <c r="AZ5" s="41">
        <v>1</v>
      </c>
      <c r="BA5" s="41">
        <v>0</v>
      </c>
      <c r="BB5" s="67">
        <v>68</v>
      </c>
      <c r="BC5" t="s" s="40">
        <v>107</v>
      </c>
      <c r="BD5" s="41">
        <v>9</v>
      </c>
      <c r="BE5" s="41">
        <v>9</v>
      </c>
      <c r="BF5" s="41">
        <v>0</v>
      </c>
      <c r="BG5" s="41">
        <v>36</v>
      </c>
      <c r="BH5" s="41">
        <v>1</v>
      </c>
      <c r="BI5" s="41">
        <v>0</v>
      </c>
      <c r="BJ5" s="41">
        <v>36</v>
      </c>
      <c r="BK5" s="57">
        <v>235.667</v>
      </c>
      <c r="BL5" s="58">
        <v>0</v>
      </c>
      <c r="BM5" s="56">
        <v>5</v>
      </c>
      <c r="BN5" s="68"/>
      <c r="BO5" s="41">
        <v>0</v>
      </c>
      <c r="BP5" s="59">
        <v>0</v>
      </c>
      <c r="BQ5" s="41">
        <v>0</v>
      </c>
      <c r="BR5" s="41">
        <v>0</v>
      </c>
      <c r="BS5" t="s" s="40">
        <v>91</v>
      </c>
    </row>
    <row r="6" ht="21.7" customHeight="1">
      <c r="A6" s="37">
        <v>495260</v>
      </c>
      <c r="B6" t="s" s="38">
        <v>108</v>
      </c>
      <c r="C6" t="s" s="39">
        <v>109</v>
      </c>
      <c r="D6" t="s" s="39">
        <v>110</v>
      </c>
      <c r="E6" t="s" s="40">
        <v>78</v>
      </c>
      <c r="F6" s="41">
        <v>23225</v>
      </c>
      <c r="G6" s="41">
        <v>8042722918</v>
      </c>
      <c r="H6" s="41">
        <v>791</v>
      </c>
      <c r="I6" t="s" s="40">
        <v>111</v>
      </c>
      <c r="J6" t="s" s="40">
        <v>112</v>
      </c>
      <c r="K6" s="41">
        <v>120</v>
      </c>
      <c r="L6" s="41">
        <v>117.3</v>
      </c>
      <c r="M6" s="42">
        <f>L6/K6</f>
        <v>0.9775</v>
      </c>
      <c r="N6" t="s" s="40">
        <v>81</v>
      </c>
      <c r="O6" t="s" s="40">
        <v>113</v>
      </c>
      <c r="P6" t="s" s="40">
        <v>83</v>
      </c>
      <c r="Q6" t="s" s="40">
        <v>84</v>
      </c>
      <c r="R6" s="43"/>
      <c r="S6" t="s" s="40">
        <v>84</v>
      </c>
      <c r="T6" t="s" s="44">
        <v>84</v>
      </c>
      <c r="U6" t="s" s="40">
        <v>84</v>
      </c>
      <c r="V6" t="s" s="40">
        <v>86</v>
      </c>
      <c r="W6" t="s" s="40">
        <v>87</v>
      </c>
      <c r="X6" s="69">
        <v>2</v>
      </c>
      <c r="Y6" s="69">
        <v>3</v>
      </c>
      <c r="Z6" s="47">
        <v>2</v>
      </c>
      <c r="AA6" s="22">
        <v>1</v>
      </c>
      <c r="AB6" s="22">
        <v>1.5926</v>
      </c>
      <c r="AC6" s="62">
        <v>0.93126</v>
      </c>
      <c r="AD6" s="70">
        <v>0.34424</v>
      </c>
      <c r="AE6" s="41">
        <v>1.2755</v>
      </c>
      <c r="AF6" s="66">
        <v>2.8681</v>
      </c>
      <c r="AG6" s="66">
        <v>2.34655</v>
      </c>
      <c r="AH6" s="71">
        <v>0.19326</v>
      </c>
      <c r="AI6" s="50">
        <v>0.17726</v>
      </c>
      <c r="AJ6" s="22">
        <v>78.3</v>
      </c>
      <c r="AK6" s="72">
        <v>77.8</v>
      </c>
      <c r="AL6" s="41">
        <v>1</v>
      </c>
      <c r="AM6" t="s" s="44">
        <v>114</v>
      </c>
      <c r="AN6" s="73">
        <v>15</v>
      </c>
      <c r="AO6" s="41">
        <v>15</v>
      </c>
      <c r="AP6" s="41">
        <v>13</v>
      </c>
      <c r="AQ6" s="73">
        <v>64</v>
      </c>
      <c r="AR6" s="41">
        <v>1</v>
      </c>
      <c r="AS6" s="41">
        <v>0</v>
      </c>
      <c r="AT6" s="73">
        <v>64</v>
      </c>
      <c r="AU6" t="s" s="55">
        <v>115</v>
      </c>
      <c r="AV6" s="41">
        <v>9</v>
      </c>
      <c r="AW6" s="41">
        <v>9</v>
      </c>
      <c r="AX6" s="41">
        <v>5</v>
      </c>
      <c r="AY6" s="41">
        <v>48</v>
      </c>
      <c r="AZ6" s="41">
        <v>1</v>
      </c>
      <c r="BA6" s="41">
        <v>0</v>
      </c>
      <c r="BB6" s="56">
        <v>48</v>
      </c>
      <c r="BC6" t="s" s="40">
        <v>116</v>
      </c>
      <c r="BD6" s="41">
        <v>19</v>
      </c>
      <c r="BE6" s="41">
        <v>17</v>
      </c>
      <c r="BF6" s="41">
        <v>2</v>
      </c>
      <c r="BG6" s="41">
        <v>104</v>
      </c>
      <c r="BH6" s="41">
        <v>1</v>
      </c>
      <c r="BI6" s="41">
        <v>0</v>
      </c>
      <c r="BJ6" s="41">
        <v>104</v>
      </c>
      <c r="BK6" s="57">
        <v>65.333</v>
      </c>
      <c r="BL6" s="58">
        <v>0</v>
      </c>
      <c r="BM6" s="66">
        <v>19</v>
      </c>
      <c r="BN6" s="68"/>
      <c r="BO6" s="41">
        <v>0</v>
      </c>
      <c r="BP6" s="59">
        <v>0</v>
      </c>
      <c r="BQ6" s="41">
        <v>0</v>
      </c>
      <c r="BR6" s="41">
        <v>0</v>
      </c>
      <c r="BS6" t="s" s="40">
        <v>91</v>
      </c>
    </row>
    <row r="7" ht="21.7" customHeight="1">
      <c r="A7" s="37">
        <v>495293</v>
      </c>
      <c r="B7" t="s" s="38">
        <v>117</v>
      </c>
      <c r="C7" t="s" s="39">
        <v>118</v>
      </c>
      <c r="D7" t="s" s="39">
        <v>119</v>
      </c>
      <c r="E7" t="s" s="40">
        <v>78</v>
      </c>
      <c r="F7" s="41">
        <v>24179</v>
      </c>
      <c r="G7" s="41">
        <v>5409826691</v>
      </c>
      <c r="H7" s="41">
        <v>800</v>
      </c>
      <c r="I7" t="s" s="40">
        <v>120</v>
      </c>
      <c r="J7" t="s" s="40">
        <v>112</v>
      </c>
      <c r="K7" s="41">
        <v>180</v>
      </c>
      <c r="L7" s="41">
        <v>166</v>
      </c>
      <c r="M7" s="42">
        <f>L7/K7</f>
        <v>0.9222222222222221</v>
      </c>
      <c r="N7" t="s" s="40">
        <v>81</v>
      </c>
      <c r="O7" t="s" s="40">
        <v>121</v>
      </c>
      <c r="P7" t="s" s="40">
        <v>83</v>
      </c>
      <c r="Q7" t="s" s="40">
        <v>85</v>
      </c>
      <c r="R7" s="43"/>
      <c r="S7" t="s" s="40">
        <v>84</v>
      </c>
      <c r="T7" t="s" s="44">
        <v>84</v>
      </c>
      <c r="U7" t="s" s="40">
        <v>84</v>
      </c>
      <c r="V7" t="s" s="40">
        <v>86</v>
      </c>
      <c r="W7" t="s" s="40">
        <v>87</v>
      </c>
      <c r="X7" s="56">
        <v>3</v>
      </c>
      <c r="Y7" s="56">
        <v>3</v>
      </c>
      <c r="Z7" s="47">
        <v>5</v>
      </c>
      <c r="AA7" s="22">
        <v>1</v>
      </c>
      <c r="AB7" s="72">
        <v>1.67666</v>
      </c>
      <c r="AC7" s="74">
        <v>0.97596</v>
      </c>
      <c r="AD7" s="75">
        <v>0.23805</v>
      </c>
      <c r="AE7" s="76">
        <v>1.21401</v>
      </c>
      <c r="AF7" s="66">
        <v>2.89067</v>
      </c>
      <c r="AG7" s="77">
        <v>2.36926</v>
      </c>
      <c r="AH7" s="22">
        <v>0.09111</v>
      </c>
      <c r="AI7" s="62">
        <v>0.09576</v>
      </c>
      <c r="AJ7" s="69">
        <v>59.1</v>
      </c>
      <c r="AK7" s="57">
        <v>42.1</v>
      </c>
      <c r="AL7" s="41">
        <v>0</v>
      </c>
      <c r="AM7" t="s" s="44">
        <v>122</v>
      </c>
      <c r="AN7" s="56">
        <v>11</v>
      </c>
      <c r="AO7" s="41">
        <v>8</v>
      </c>
      <c r="AP7" s="41">
        <v>3</v>
      </c>
      <c r="AQ7" s="56">
        <v>44</v>
      </c>
      <c r="AR7" s="41">
        <v>1</v>
      </c>
      <c r="AS7" s="41">
        <v>0</v>
      </c>
      <c r="AT7" s="56">
        <v>44</v>
      </c>
      <c r="AU7" t="s" s="55">
        <v>123</v>
      </c>
      <c r="AV7" s="41">
        <v>10</v>
      </c>
      <c r="AW7" s="41">
        <v>5</v>
      </c>
      <c r="AX7" s="41">
        <v>5</v>
      </c>
      <c r="AY7" s="41">
        <v>44</v>
      </c>
      <c r="AZ7" s="41">
        <v>1</v>
      </c>
      <c r="BA7" s="41">
        <v>0</v>
      </c>
      <c r="BB7" s="56">
        <v>44</v>
      </c>
      <c r="BC7" t="s" s="40">
        <v>124</v>
      </c>
      <c r="BD7" s="41">
        <v>11</v>
      </c>
      <c r="BE7" s="41">
        <v>11</v>
      </c>
      <c r="BF7" s="41">
        <v>0</v>
      </c>
      <c r="BG7" s="41">
        <v>44</v>
      </c>
      <c r="BH7" s="41">
        <v>1</v>
      </c>
      <c r="BI7" s="41">
        <v>0</v>
      </c>
      <c r="BJ7" s="41">
        <v>44</v>
      </c>
      <c r="BK7" s="57">
        <v>44</v>
      </c>
      <c r="BL7" s="58">
        <v>0</v>
      </c>
      <c r="BM7" s="56">
        <v>5</v>
      </c>
      <c r="BN7" s="68"/>
      <c r="BO7" s="41">
        <v>0</v>
      </c>
      <c r="BP7" s="59">
        <v>0</v>
      </c>
      <c r="BQ7" s="41">
        <v>0</v>
      </c>
      <c r="BR7" s="41">
        <v>0</v>
      </c>
      <c r="BS7" t="s" s="40">
        <v>91</v>
      </c>
    </row>
    <row r="8" ht="20.85" customHeight="1">
      <c r="A8" s="37">
        <v>495297</v>
      </c>
      <c r="B8" t="s" s="38">
        <v>125</v>
      </c>
      <c r="C8" t="s" s="39">
        <v>126</v>
      </c>
      <c r="D8" t="s" s="39">
        <v>127</v>
      </c>
      <c r="E8" t="s" s="40">
        <v>78</v>
      </c>
      <c r="F8" s="41">
        <v>22427</v>
      </c>
      <c r="G8" s="41">
        <v>8046334839</v>
      </c>
      <c r="H8" s="41">
        <v>160</v>
      </c>
      <c r="I8" t="s" s="40">
        <v>128</v>
      </c>
      <c r="J8" t="s" s="40">
        <v>129</v>
      </c>
      <c r="K8" s="41">
        <v>120</v>
      </c>
      <c r="L8" s="41">
        <v>110.1</v>
      </c>
      <c r="M8" s="42">
        <f>L8/K8</f>
        <v>0.9175</v>
      </c>
      <c r="N8" t="s" s="40">
        <v>81</v>
      </c>
      <c r="O8" t="s" s="40">
        <v>130</v>
      </c>
      <c r="P8" t="s" s="40">
        <v>83</v>
      </c>
      <c r="Q8" t="s" s="40">
        <v>84</v>
      </c>
      <c r="R8" s="43"/>
      <c r="S8" t="s" s="40">
        <v>84</v>
      </c>
      <c r="T8" t="s" s="44">
        <v>84</v>
      </c>
      <c r="U8" t="s" s="40">
        <v>84</v>
      </c>
      <c r="V8" t="s" s="40">
        <v>86</v>
      </c>
      <c r="W8" t="s" s="40">
        <v>87</v>
      </c>
      <c r="X8" s="56">
        <v>4</v>
      </c>
      <c r="Y8" s="56">
        <v>3</v>
      </c>
      <c r="Z8" s="56">
        <v>5</v>
      </c>
      <c r="AA8" s="78">
        <v>2</v>
      </c>
      <c r="AB8" s="49">
        <v>1.96226</v>
      </c>
      <c r="AC8" s="41">
        <v>0.91248</v>
      </c>
      <c r="AD8" s="79">
        <v>0.49651</v>
      </c>
      <c r="AE8" s="41">
        <v>1.40899</v>
      </c>
      <c r="AF8" s="49">
        <v>3.37124</v>
      </c>
      <c r="AG8" s="49">
        <v>2.92973</v>
      </c>
      <c r="AH8" s="80">
        <v>0.26519</v>
      </c>
      <c r="AI8" s="41">
        <v>0.12022</v>
      </c>
      <c r="AJ8" s="57">
        <v>50.5</v>
      </c>
      <c r="AK8" s="57">
        <v>11.1</v>
      </c>
      <c r="AL8" s="41">
        <v>0</v>
      </c>
      <c r="AM8" t="s" s="44">
        <v>131</v>
      </c>
      <c r="AN8" s="56">
        <v>8</v>
      </c>
      <c r="AO8" s="41">
        <v>8</v>
      </c>
      <c r="AP8" s="41">
        <v>0</v>
      </c>
      <c r="AQ8" s="56">
        <v>36</v>
      </c>
      <c r="AR8" s="41">
        <v>1</v>
      </c>
      <c r="AS8" s="41">
        <v>0</v>
      </c>
      <c r="AT8" s="56">
        <v>36</v>
      </c>
      <c r="AU8" t="s" s="55">
        <v>132</v>
      </c>
      <c r="AV8" s="41">
        <v>10</v>
      </c>
      <c r="AW8" s="41">
        <v>10</v>
      </c>
      <c r="AX8" s="41">
        <v>0</v>
      </c>
      <c r="AY8" s="41">
        <v>52</v>
      </c>
      <c r="AZ8" s="41">
        <v>1</v>
      </c>
      <c r="BA8" s="41">
        <v>0</v>
      </c>
      <c r="BB8" s="56">
        <v>52</v>
      </c>
      <c r="BC8" t="s" s="40">
        <v>133</v>
      </c>
      <c r="BD8" s="41">
        <v>25</v>
      </c>
      <c r="BE8" s="41">
        <v>24</v>
      </c>
      <c r="BF8" s="41">
        <v>1</v>
      </c>
      <c r="BG8" s="41">
        <v>148</v>
      </c>
      <c r="BH8" s="41">
        <v>1</v>
      </c>
      <c r="BI8" s="41">
        <v>0</v>
      </c>
      <c r="BJ8" s="41">
        <v>148</v>
      </c>
      <c r="BK8" s="57">
        <v>60</v>
      </c>
      <c r="BL8" s="58">
        <v>0</v>
      </c>
      <c r="BM8" s="56">
        <v>0</v>
      </c>
      <c r="BN8" s="41">
        <v>1</v>
      </c>
      <c r="BO8" s="41">
        <v>0</v>
      </c>
      <c r="BP8" s="59">
        <v>0</v>
      </c>
      <c r="BQ8" s="41">
        <v>0</v>
      </c>
      <c r="BR8" s="41">
        <v>0</v>
      </c>
      <c r="BS8" t="s" s="40">
        <v>91</v>
      </c>
    </row>
    <row r="9" ht="20.85" customHeight="1">
      <c r="A9" s="37">
        <v>495248</v>
      </c>
      <c r="B9" t="s" s="38">
        <v>134</v>
      </c>
      <c r="C9" t="s" s="39">
        <v>135</v>
      </c>
      <c r="D9" t="s" s="39">
        <v>136</v>
      </c>
      <c r="E9" t="s" s="40">
        <v>78</v>
      </c>
      <c r="F9" s="41">
        <v>22015</v>
      </c>
      <c r="G9" s="41">
        <v>7034259765</v>
      </c>
      <c r="H9" s="41">
        <v>290</v>
      </c>
      <c r="I9" t="s" s="40">
        <v>137</v>
      </c>
      <c r="J9" t="s" s="40">
        <v>80</v>
      </c>
      <c r="K9" s="41">
        <v>120</v>
      </c>
      <c r="L9" s="41">
        <v>117.2</v>
      </c>
      <c r="M9" s="42">
        <f>L9/K9</f>
        <v>0.976666666666667</v>
      </c>
      <c r="N9" t="s" s="40">
        <v>81</v>
      </c>
      <c r="O9" t="s" s="40">
        <v>138</v>
      </c>
      <c r="P9" t="s" s="40">
        <v>83</v>
      </c>
      <c r="Q9" t="s" s="40">
        <v>84</v>
      </c>
      <c r="R9" s="43"/>
      <c r="S9" t="s" s="40">
        <v>84</v>
      </c>
      <c r="T9" t="s" s="44">
        <v>84</v>
      </c>
      <c r="U9" t="s" s="40">
        <v>84</v>
      </c>
      <c r="V9" t="s" s="40">
        <v>86</v>
      </c>
      <c r="W9" t="s" s="40">
        <v>87</v>
      </c>
      <c r="X9" s="56">
        <v>4</v>
      </c>
      <c r="Y9" s="56">
        <v>3</v>
      </c>
      <c r="Z9" s="56">
        <v>5</v>
      </c>
      <c r="AA9" s="81">
        <v>2</v>
      </c>
      <c r="AB9" s="71">
        <v>1.75185</v>
      </c>
      <c r="AC9" s="41">
        <v>1.2131</v>
      </c>
      <c r="AD9" s="41">
        <v>0.6304999999999999</v>
      </c>
      <c r="AE9" s="41">
        <v>1.84359</v>
      </c>
      <c r="AF9" s="56">
        <v>3.59545</v>
      </c>
      <c r="AG9" s="49">
        <v>3.02087</v>
      </c>
      <c r="AH9" s="49">
        <v>0.38543</v>
      </c>
      <c r="AI9" s="41">
        <v>0.26027</v>
      </c>
      <c r="AJ9" s="57">
        <v>40.6</v>
      </c>
      <c r="AK9" s="57">
        <v>38.1</v>
      </c>
      <c r="AL9" s="41">
        <v>0</v>
      </c>
      <c r="AM9" t="s" s="44">
        <v>139</v>
      </c>
      <c r="AN9" s="56">
        <v>11</v>
      </c>
      <c r="AO9" s="41">
        <v>11</v>
      </c>
      <c r="AP9" s="41">
        <v>5</v>
      </c>
      <c r="AQ9" s="66">
        <v>72</v>
      </c>
      <c r="AR9" s="41">
        <v>1</v>
      </c>
      <c r="AS9" s="41">
        <v>0</v>
      </c>
      <c r="AT9" s="66">
        <v>72</v>
      </c>
      <c r="AU9" t="s" s="55">
        <v>89</v>
      </c>
      <c r="AV9" s="41">
        <v>8</v>
      </c>
      <c r="AW9" s="41">
        <v>8</v>
      </c>
      <c r="AX9" s="41">
        <v>0</v>
      </c>
      <c r="AY9" s="41">
        <v>40</v>
      </c>
      <c r="AZ9" s="41">
        <v>1</v>
      </c>
      <c r="BA9" s="41">
        <v>0</v>
      </c>
      <c r="BB9" s="56">
        <v>40</v>
      </c>
      <c r="BC9" t="s" s="40">
        <v>140</v>
      </c>
      <c r="BD9" s="41">
        <v>5</v>
      </c>
      <c r="BE9" s="41">
        <v>5</v>
      </c>
      <c r="BF9" s="41">
        <v>0</v>
      </c>
      <c r="BG9" s="41">
        <v>20</v>
      </c>
      <c r="BH9" s="41">
        <v>1</v>
      </c>
      <c r="BI9" s="41">
        <v>0</v>
      </c>
      <c r="BJ9" s="41">
        <v>20</v>
      </c>
      <c r="BK9" s="57">
        <v>52.667</v>
      </c>
      <c r="BL9" s="58">
        <v>0</v>
      </c>
      <c r="BM9" s="56">
        <v>7</v>
      </c>
      <c r="BN9" s="68"/>
      <c r="BO9" s="41">
        <v>0</v>
      </c>
      <c r="BP9" s="59">
        <v>0</v>
      </c>
      <c r="BQ9" s="41">
        <v>0</v>
      </c>
      <c r="BR9" s="41">
        <v>0</v>
      </c>
      <c r="BS9" t="s" s="40">
        <v>91</v>
      </c>
    </row>
    <row r="10" ht="21.7" customHeight="1">
      <c r="A10" s="37">
        <v>495178</v>
      </c>
      <c r="B10" t="s" s="38">
        <v>141</v>
      </c>
      <c r="C10" t="s" s="39">
        <v>142</v>
      </c>
      <c r="D10" t="s" s="39">
        <v>77</v>
      </c>
      <c r="E10" t="s" s="40">
        <v>78</v>
      </c>
      <c r="F10" s="41">
        <v>22901</v>
      </c>
      <c r="G10" s="41">
        <v>4349787015</v>
      </c>
      <c r="H10" s="41">
        <v>10</v>
      </c>
      <c r="I10" t="s" s="40">
        <v>79</v>
      </c>
      <c r="J10" t="s" s="40">
        <v>80</v>
      </c>
      <c r="K10" s="41">
        <v>105</v>
      </c>
      <c r="L10" s="41">
        <v>99.09999999999999</v>
      </c>
      <c r="M10" s="42">
        <f>L10/K10</f>
        <v>0.943809523809524</v>
      </c>
      <c r="N10" t="s" s="40">
        <v>81</v>
      </c>
      <c r="O10" t="s" s="40">
        <v>143</v>
      </c>
      <c r="P10" t="s" s="40">
        <v>83</v>
      </c>
      <c r="Q10" t="s" s="40">
        <v>84</v>
      </c>
      <c r="R10" s="43"/>
      <c r="S10" t="s" s="40">
        <v>84</v>
      </c>
      <c r="T10" t="s" s="44">
        <v>84</v>
      </c>
      <c r="U10" t="s" s="40">
        <v>84</v>
      </c>
      <c r="V10" t="s" s="40">
        <v>86</v>
      </c>
      <c r="W10" t="s" s="40">
        <v>87</v>
      </c>
      <c r="X10" s="56">
        <v>3</v>
      </c>
      <c r="Y10" s="46">
        <v>2</v>
      </c>
      <c r="Z10" s="56">
        <v>5</v>
      </c>
      <c r="AA10" s="82">
        <v>2</v>
      </c>
      <c r="AB10" s="22">
        <v>1.59599</v>
      </c>
      <c r="AC10" s="62">
        <v>0.7303500000000001</v>
      </c>
      <c r="AD10" s="41">
        <v>0.77168</v>
      </c>
      <c r="AE10" s="41">
        <v>1.50202</v>
      </c>
      <c r="AF10" s="49">
        <v>3.09802</v>
      </c>
      <c r="AG10" s="49">
        <v>2.52191</v>
      </c>
      <c r="AH10" s="41">
        <v>0.61283</v>
      </c>
      <c r="AI10" s="41">
        <v>0.18697</v>
      </c>
      <c r="AJ10" s="57">
        <v>52</v>
      </c>
      <c r="AK10" s="57">
        <v>21.4</v>
      </c>
      <c r="AL10" s="66">
        <v>2</v>
      </c>
      <c r="AM10" t="s" s="44">
        <v>144</v>
      </c>
      <c r="AN10" s="66">
        <v>17</v>
      </c>
      <c r="AO10" s="41">
        <v>14</v>
      </c>
      <c r="AP10" s="41">
        <v>7</v>
      </c>
      <c r="AQ10" s="53">
        <v>88</v>
      </c>
      <c r="AR10" s="41">
        <v>1</v>
      </c>
      <c r="AS10" s="41">
        <v>0</v>
      </c>
      <c r="AT10" s="53">
        <v>88</v>
      </c>
      <c r="AU10" t="s" s="55">
        <v>145</v>
      </c>
      <c r="AV10" s="41">
        <v>10</v>
      </c>
      <c r="AW10" s="41">
        <v>6</v>
      </c>
      <c r="AX10" s="41">
        <v>4</v>
      </c>
      <c r="AY10" s="41">
        <v>48</v>
      </c>
      <c r="AZ10" s="41">
        <v>1</v>
      </c>
      <c r="BA10" s="41">
        <v>0</v>
      </c>
      <c r="BB10" s="56">
        <v>48</v>
      </c>
      <c r="BC10" t="s" s="40">
        <v>116</v>
      </c>
      <c r="BD10" s="41">
        <v>13</v>
      </c>
      <c r="BE10" s="41">
        <v>12</v>
      </c>
      <c r="BF10" s="41">
        <v>1</v>
      </c>
      <c r="BG10" s="41">
        <v>48</v>
      </c>
      <c r="BH10" s="41">
        <v>1</v>
      </c>
      <c r="BI10" s="41">
        <v>0</v>
      </c>
      <c r="BJ10" s="41">
        <v>48</v>
      </c>
      <c r="BK10" s="57">
        <v>68</v>
      </c>
      <c r="BL10" s="58">
        <v>0</v>
      </c>
      <c r="BM10" s="56">
        <v>9</v>
      </c>
      <c r="BN10" s="68"/>
      <c r="BO10" s="41">
        <v>0</v>
      </c>
      <c r="BP10" s="59">
        <v>0</v>
      </c>
      <c r="BQ10" s="41">
        <v>0</v>
      </c>
      <c r="BR10" s="41">
        <v>0</v>
      </c>
      <c r="BS10" t="s" s="40">
        <v>91</v>
      </c>
    </row>
    <row r="11" ht="21.7" customHeight="1">
      <c r="A11" s="37">
        <v>495121</v>
      </c>
      <c r="B11" t="s" s="38">
        <v>146</v>
      </c>
      <c r="C11" t="s" s="39">
        <v>147</v>
      </c>
      <c r="D11" t="s" s="39">
        <v>148</v>
      </c>
      <c r="E11" t="s" s="40">
        <v>78</v>
      </c>
      <c r="F11" s="41">
        <v>22207</v>
      </c>
      <c r="G11" s="41">
        <v>7032437640</v>
      </c>
      <c r="H11" s="41">
        <v>60</v>
      </c>
      <c r="I11" t="s" s="40">
        <v>149</v>
      </c>
      <c r="J11" t="s" s="40">
        <v>80</v>
      </c>
      <c r="K11" s="41">
        <v>180</v>
      </c>
      <c r="L11" s="41">
        <v>195.9</v>
      </c>
      <c r="M11" s="42">
        <f>L11/K11</f>
        <v>1.08833333333333</v>
      </c>
      <c r="N11" t="s" s="40">
        <v>81</v>
      </c>
      <c r="O11" t="s" s="40">
        <v>150</v>
      </c>
      <c r="P11" t="s" s="40">
        <v>83</v>
      </c>
      <c r="Q11" t="s" s="40">
        <v>84</v>
      </c>
      <c r="R11" s="43"/>
      <c r="S11" t="s" s="40">
        <v>84</v>
      </c>
      <c r="T11" t="s" s="83">
        <v>85</v>
      </c>
      <c r="U11" t="s" s="40">
        <v>84</v>
      </c>
      <c r="V11" t="s" s="40">
        <v>86</v>
      </c>
      <c r="W11" t="s" s="40">
        <v>87</v>
      </c>
      <c r="X11" s="84">
        <v>2</v>
      </c>
      <c r="Y11" s="22">
        <v>1</v>
      </c>
      <c r="Z11" s="61">
        <v>5</v>
      </c>
      <c r="AA11" s="22">
        <v>1</v>
      </c>
      <c r="AB11" s="72">
        <v>1.73093</v>
      </c>
      <c r="AC11" s="41">
        <v>0.89817</v>
      </c>
      <c r="AD11" s="49">
        <v>0.49344</v>
      </c>
      <c r="AE11" s="41">
        <v>1.3916</v>
      </c>
      <c r="AF11" s="49">
        <v>3.12253</v>
      </c>
      <c r="AG11" s="49">
        <v>2.64711</v>
      </c>
      <c r="AH11" s="49">
        <v>0.31139</v>
      </c>
      <c r="AI11" s="41">
        <v>0.12794</v>
      </c>
      <c r="AJ11" s="57">
        <v>40.6</v>
      </c>
      <c r="AK11" s="57">
        <v>52.2</v>
      </c>
      <c r="AL11" s="41">
        <v>0</v>
      </c>
      <c r="AM11" t="s" s="85">
        <v>123</v>
      </c>
      <c r="AN11" s="66">
        <v>18</v>
      </c>
      <c r="AO11" s="41">
        <v>18</v>
      </c>
      <c r="AP11" s="50">
        <v>2</v>
      </c>
      <c r="AQ11" s="22">
        <v>124</v>
      </c>
      <c r="AR11" s="62">
        <v>2</v>
      </c>
      <c r="AS11" s="50">
        <v>62</v>
      </c>
      <c r="AT11" s="22">
        <v>186</v>
      </c>
      <c r="AU11" t="s" s="86">
        <v>151</v>
      </c>
      <c r="AV11" s="41">
        <v>11</v>
      </c>
      <c r="AW11" s="41">
        <v>11</v>
      </c>
      <c r="AX11" s="41">
        <v>0</v>
      </c>
      <c r="AY11" s="53">
        <v>72</v>
      </c>
      <c r="AZ11" s="41">
        <v>1</v>
      </c>
      <c r="BA11" s="41">
        <v>0</v>
      </c>
      <c r="BB11" s="87">
        <v>72</v>
      </c>
      <c r="BC11" t="s" s="40">
        <v>152</v>
      </c>
      <c r="BD11" s="41">
        <v>18</v>
      </c>
      <c r="BE11" s="41">
        <v>11</v>
      </c>
      <c r="BF11" s="41">
        <v>7</v>
      </c>
      <c r="BG11" s="41">
        <v>104</v>
      </c>
      <c r="BH11" s="41">
        <v>1</v>
      </c>
      <c r="BI11" s="41">
        <v>0</v>
      </c>
      <c r="BJ11" s="41">
        <v>104</v>
      </c>
      <c r="BK11" s="57">
        <v>134.333</v>
      </c>
      <c r="BL11" s="58">
        <v>0</v>
      </c>
      <c r="BM11" s="56">
        <v>4</v>
      </c>
      <c r="BN11" s="68"/>
      <c r="BO11" s="41">
        <v>2</v>
      </c>
      <c r="BP11" s="59">
        <v>129561.25</v>
      </c>
      <c r="BQ11" s="41">
        <v>0</v>
      </c>
      <c r="BR11" s="41">
        <v>2</v>
      </c>
      <c r="BS11" t="s" s="40">
        <v>91</v>
      </c>
    </row>
    <row r="12" ht="21.7" customHeight="1">
      <c r="A12" s="37">
        <v>495108</v>
      </c>
      <c r="B12" t="s" s="38">
        <v>153</v>
      </c>
      <c r="C12" t="s" s="39">
        <v>154</v>
      </c>
      <c r="D12" t="s" s="39">
        <v>155</v>
      </c>
      <c r="E12" t="s" s="40">
        <v>78</v>
      </c>
      <c r="F12" s="41">
        <v>23320</v>
      </c>
      <c r="G12" s="41">
        <v>7575479111</v>
      </c>
      <c r="H12" s="41">
        <v>194</v>
      </c>
      <c r="I12" t="s" s="40">
        <v>156</v>
      </c>
      <c r="J12" t="s" s="40">
        <v>129</v>
      </c>
      <c r="K12" s="88">
        <v>180</v>
      </c>
      <c r="L12" s="41">
        <v>178</v>
      </c>
      <c r="M12" s="89">
        <f>L12/K12</f>
        <v>0.988888888888889</v>
      </c>
      <c r="N12" t="s" s="40">
        <v>81</v>
      </c>
      <c r="O12" t="s" s="40">
        <v>157</v>
      </c>
      <c r="P12" t="s" s="40">
        <v>83</v>
      </c>
      <c r="Q12" t="s" s="40">
        <v>84</v>
      </c>
      <c r="R12" s="43"/>
      <c r="S12" t="s" s="40">
        <v>84</v>
      </c>
      <c r="T12" t="s" s="83">
        <v>85</v>
      </c>
      <c r="U12" t="s" s="40">
        <v>84</v>
      </c>
      <c r="V12" t="s" s="40">
        <v>158</v>
      </c>
      <c r="W12" t="s" s="60">
        <v>87</v>
      </c>
      <c r="X12" s="22">
        <v>1</v>
      </c>
      <c r="Y12" s="22">
        <v>1</v>
      </c>
      <c r="Z12" s="90"/>
      <c r="AA12" s="22">
        <v>1</v>
      </c>
      <c r="AB12" s="91">
        <v>1.81897</v>
      </c>
      <c r="AC12" s="41">
        <v>0.98461</v>
      </c>
      <c r="AD12" s="92">
        <v>0.43256</v>
      </c>
      <c r="AE12" s="41">
        <v>1.41718</v>
      </c>
      <c r="AF12" s="71">
        <v>3.23614</v>
      </c>
      <c r="AG12" s="71">
        <v>2.7115</v>
      </c>
      <c r="AH12" s="49">
        <v>0.20972</v>
      </c>
      <c r="AI12" s="41">
        <v>0.08333</v>
      </c>
      <c r="AJ12" s="53">
        <v>66</v>
      </c>
      <c r="AK12" s="53">
        <v>71</v>
      </c>
      <c r="AL12" s="41">
        <v>0</v>
      </c>
      <c r="AM12" t="s" s="83">
        <v>159</v>
      </c>
      <c r="AN12" s="66">
        <v>17</v>
      </c>
      <c r="AO12" s="41">
        <v>17</v>
      </c>
      <c r="AP12" s="50">
        <v>7</v>
      </c>
      <c r="AQ12" s="22">
        <v>148</v>
      </c>
      <c r="AR12" s="62">
        <v>1</v>
      </c>
      <c r="AS12" s="50">
        <v>0</v>
      </c>
      <c r="AT12" s="22">
        <v>148</v>
      </c>
      <c r="AU12" t="s" s="86">
        <v>160</v>
      </c>
      <c r="AV12" s="41">
        <v>22</v>
      </c>
      <c r="AW12" s="41">
        <v>22</v>
      </c>
      <c r="AX12" s="50">
        <v>0</v>
      </c>
      <c r="AY12" s="22">
        <v>132</v>
      </c>
      <c r="AZ12" s="62">
        <v>2</v>
      </c>
      <c r="BA12" s="50">
        <v>66</v>
      </c>
      <c r="BB12" s="93">
        <v>198</v>
      </c>
      <c r="BC12" t="s" s="94">
        <v>161</v>
      </c>
      <c r="BD12" s="41">
        <v>8</v>
      </c>
      <c r="BE12" s="41">
        <v>8</v>
      </c>
      <c r="BF12" s="41">
        <v>0</v>
      </c>
      <c r="BG12" s="41">
        <v>40</v>
      </c>
      <c r="BH12" s="41">
        <v>1</v>
      </c>
      <c r="BI12" s="41">
        <v>0</v>
      </c>
      <c r="BJ12" s="41">
        <v>40</v>
      </c>
      <c r="BK12" s="57">
        <v>146.667</v>
      </c>
      <c r="BL12" s="58">
        <v>0</v>
      </c>
      <c r="BM12" s="53">
        <v>11</v>
      </c>
      <c r="BN12" s="95"/>
      <c r="BO12" s="41">
        <v>3</v>
      </c>
      <c r="BP12" s="96">
        <v>183347</v>
      </c>
      <c r="BQ12" s="41">
        <v>0</v>
      </c>
      <c r="BR12" s="41">
        <v>3</v>
      </c>
      <c r="BS12" t="s" s="40">
        <v>91</v>
      </c>
    </row>
    <row r="13" ht="21.7" customHeight="1">
      <c r="A13" s="97">
        <v>495115</v>
      </c>
      <c r="B13" t="s" s="98">
        <v>162</v>
      </c>
      <c r="C13" t="s" s="99">
        <v>163</v>
      </c>
      <c r="D13" t="s" s="99">
        <v>164</v>
      </c>
      <c r="E13" t="s" s="100">
        <v>78</v>
      </c>
      <c r="F13" s="101">
        <v>23834</v>
      </c>
      <c r="G13" s="101">
        <v>8045266851</v>
      </c>
      <c r="H13" s="101">
        <v>200</v>
      </c>
      <c r="I13" t="s" s="100">
        <v>165</v>
      </c>
      <c r="J13" t="s" s="102">
        <v>112</v>
      </c>
      <c r="K13" s="103">
        <v>196</v>
      </c>
      <c r="L13" s="104">
        <v>179.7</v>
      </c>
      <c r="M13" s="105">
        <f>L13/K13</f>
        <v>0.9168367346938781</v>
      </c>
      <c r="N13" t="s" s="106">
        <v>81</v>
      </c>
      <c r="O13" t="s" s="100">
        <v>166</v>
      </c>
      <c r="P13" t="s" s="100">
        <v>167</v>
      </c>
      <c r="Q13" t="s" s="100">
        <v>84</v>
      </c>
      <c r="R13" s="107"/>
      <c r="S13" t="s" s="100">
        <v>84</v>
      </c>
      <c r="T13" t="s" s="83">
        <v>85</v>
      </c>
      <c r="U13" t="s" s="100">
        <v>84</v>
      </c>
      <c r="V13" t="s" s="100">
        <v>86</v>
      </c>
      <c r="W13" t="s" s="108">
        <v>87</v>
      </c>
      <c r="X13" s="22">
        <v>1</v>
      </c>
      <c r="Y13" s="22">
        <v>1</v>
      </c>
      <c r="Z13" s="109">
        <v>3</v>
      </c>
      <c r="AA13" s="22">
        <v>1</v>
      </c>
      <c r="AB13" s="22">
        <v>1.54209</v>
      </c>
      <c r="AC13" s="110">
        <v>0.9198</v>
      </c>
      <c r="AD13" s="75">
        <v>0.29896</v>
      </c>
      <c r="AE13" s="111">
        <v>1.21876</v>
      </c>
      <c r="AF13" s="22">
        <v>2.76085</v>
      </c>
      <c r="AG13" s="22">
        <v>2.15001</v>
      </c>
      <c r="AH13" s="112">
        <v>0.18648</v>
      </c>
      <c r="AI13" s="113">
        <v>0.10198</v>
      </c>
      <c r="AJ13" s="22">
        <v>70.90000000000001</v>
      </c>
      <c r="AK13" s="22">
        <v>88.5</v>
      </c>
      <c r="AL13" s="114">
        <v>0</v>
      </c>
      <c r="AM13" t="s" s="85">
        <v>168</v>
      </c>
      <c r="AN13" s="66">
        <v>17</v>
      </c>
      <c r="AO13" s="101">
        <v>17</v>
      </c>
      <c r="AP13" s="101">
        <v>6</v>
      </c>
      <c r="AQ13" s="73">
        <v>84</v>
      </c>
      <c r="AR13" s="101">
        <v>1</v>
      </c>
      <c r="AS13" s="101">
        <v>0</v>
      </c>
      <c r="AT13" s="73">
        <v>84</v>
      </c>
      <c r="AU13" t="s" s="100">
        <v>169</v>
      </c>
      <c r="AV13" s="101">
        <v>30</v>
      </c>
      <c r="AW13" s="101">
        <v>22</v>
      </c>
      <c r="AX13" s="113">
        <v>8</v>
      </c>
      <c r="AY13" s="22">
        <v>176</v>
      </c>
      <c r="AZ13" s="114">
        <v>2</v>
      </c>
      <c r="BA13" s="113">
        <v>88</v>
      </c>
      <c r="BB13" s="93">
        <v>264</v>
      </c>
      <c r="BC13" t="s" s="115">
        <v>170</v>
      </c>
      <c r="BD13" s="101">
        <v>31</v>
      </c>
      <c r="BE13" s="101">
        <v>8</v>
      </c>
      <c r="BF13" s="101">
        <v>19</v>
      </c>
      <c r="BG13" s="101">
        <v>168</v>
      </c>
      <c r="BH13" s="101">
        <v>1</v>
      </c>
      <c r="BI13" s="101">
        <v>0</v>
      </c>
      <c r="BJ13" s="101">
        <v>168</v>
      </c>
      <c r="BK13" s="116">
        <v>158</v>
      </c>
      <c r="BL13" s="117">
        <v>0</v>
      </c>
      <c r="BM13" s="118">
        <v>29</v>
      </c>
      <c r="BN13" s="119">
        <v>10</v>
      </c>
      <c r="BO13" s="120">
        <v>2</v>
      </c>
      <c r="BP13" s="121">
        <v>13944.45</v>
      </c>
      <c r="BQ13" s="122">
        <v>1</v>
      </c>
      <c r="BR13" s="101">
        <v>3</v>
      </c>
      <c r="BS13" t="s" s="100">
        <v>91</v>
      </c>
    </row>
    <row r="14" ht="21.7" customHeight="1">
      <c r="A14" s="37">
        <v>495279</v>
      </c>
      <c r="B14" t="s" s="38">
        <v>171</v>
      </c>
      <c r="C14" t="s" s="39">
        <v>172</v>
      </c>
      <c r="D14" t="s" s="39">
        <v>173</v>
      </c>
      <c r="E14" t="s" s="40">
        <v>78</v>
      </c>
      <c r="F14" s="41">
        <v>22701</v>
      </c>
      <c r="G14" s="41">
        <v>5408252884</v>
      </c>
      <c r="H14" s="41">
        <v>230</v>
      </c>
      <c r="I14" t="s" s="40">
        <v>174</v>
      </c>
      <c r="J14" t="s" s="40">
        <v>80</v>
      </c>
      <c r="K14" s="123">
        <v>180</v>
      </c>
      <c r="L14" s="41">
        <v>173.7</v>
      </c>
      <c r="M14" s="124">
        <f>L14/K14</f>
        <v>0.965</v>
      </c>
      <c r="N14" t="s" s="40">
        <v>81</v>
      </c>
      <c r="O14" t="s" s="40">
        <v>175</v>
      </c>
      <c r="P14" t="s" s="40">
        <v>83</v>
      </c>
      <c r="Q14" t="s" s="40">
        <v>84</v>
      </c>
      <c r="R14" s="43"/>
      <c r="S14" t="s" s="40">
        <v>84</v>
      </c>
      <c r="T14" t="s" s="83">
        <v>85</v>
      </c>
      <c r="U14" t="s" s="40">
        <v>84</v>
      </c>
      <c r="V14" t="s" s="40">
        <v>86</v>
      </c>
      <c r="W14" t="s" s="40">
        <v>87</v>
      </c>
      <c r="X14" s="69">
        <v>3</v>
      </c>
      <c r="Y14" s="69">
        <v>3</v>
      </c>
      <c r="Z14" s="47">
        <v>5</v>
      </c>
      <c r="AA14" s="22">
        <v>1</v>
      </c>
      <c r="AB14" s="72">
        <v>1.6546</v>
      </c>
      <c r="AC14" s="41">
        <v>1.08297</v>
      </c>
      <c r="AD14" s="125">
        <v>0.37413</v>
      </c>
      <c r="AE14" s="41">
        <v>1.4571</v>
      </c>
      <c r="AF14" s="80">
        <v>3.1117</v>
      </c>
      <c r="AG14" s="80">
        <v>2.54829</v>
      </c>
      <c r="AH14" s="49">
        <v>0.23622</v>
      </c>
      <c r="AI14" s="41">
        <v>0.08169999999999999</v>
      </c>
      <c r="AJ14" s="69">
        <v>53.1</v>
      </c>
      <c r="AK14" s="69">
        <v>33.3</v>
      </c>
      <c r="AL14" s="41">
        <v>1</v>
      </c>
      <c r="AM14" t="s" s="85">
        <v>176</v>
      </c>
      <c r="AN14" s="56">
        <v>14</v>
      </c>
      <c r="AO14" s="41">
        <v>14</v>
      </c>
      <c r="AP14" s="41">
        <v>3</v>
      </c>
      <c r="AQ14" s="66">
        <v>60</v>
      </c>
      <c r="AR14" s="41">
        <v>1</v>
      </c>
      <c r="AS14" s="41">
        <v>0</v>
      </c>
      <c r="AT14" s="66">
        <v>60</v>
      </c>
      <c r="AU14" t="s" s="55">
        <v>177</v>
      </c>
      <c r="AV14" s="41">
        <v>9</v>
      </c>
      <c r="AW14" s="41">
        <v>8</v>
      </c>
      <c r="AX14" s="41">
        <v>1</v>
      </c>
      <c r="AY14" s="126">
        <v>36</v>
      </c>
      <c r="AZ14" s="41">
        <v>1</v>
      </c>
      <c r="BA14" s="41">
        <v>0</v>
      </c>
      <c r="BB14" s="45">
        <v>36</v>
      </c>
      <c r="BC14" t="s" s="40">
        <v>178</v>
      </c>
      <c r="BD14" s="41">
        <v>14</v>
      </c>
      <c r="BE14" s="41">
        <v>14</v>
      </c>
      <c r="BF14" s="41">
        <v>0</v>
      </c>
      <c r="BG14" s="41">
        <v>76</v>
      </c>
      <c r="BH14" s="41">
        <v>1</v>
      </c>
      <c r="BI14" s="41">
        <v>0</v>
      </c>
      <c r="BJ14" s="41">
        <v>76</v>
      </c>
      <c r="BK14" s="57">
        <v>54.667</v>
      </c>
      <c r="BL14" s="58">
        <v>0</v>
      </c>
      <c r="BM14" s="69">
        <v>4</v>
      </c>
      <c r="BN14" s="127"/>
      <c r="BO14" s="41">
        <v>0</v>
      </c>
      <c r="BP14" s="128">
        <v>0</v>
      </c>
      <c r="BQ14" s="41">
        <v>0</v>
      </c>
      <c r="BR14" s="41">
        <v>0</v>
      </c>
      <c r="BS14" t="s" s="40">
        <v>91</v>
      </c>
    </row>
    <row r="15" ht="21.7" customHeight="1">
      <c r="A15" s="37">
        <v>495099</v>
      </c>
      <c r="B15" t="s" s="38">
        <v>179</v>
      </c>
      <c r="C15" t="s" s="39">
        <v>180</v>
      </c>
      <c r="D15" t="s" s="39">
        <v>181</v>
      </c>
      <c r="E15" t="s" s="40">
        <v>78</v>
      </c>
      <c r="F15" s="41">
        <v>22030</v>
      </c>
      <c r="G15" s="41">
        <v>7032737705</v>
      </c>
      <c r="H15" s="41">
        <v>288</v>
      </c>
      <c r="I15" t="s" s="40">
        <v>182</v>
      </c>
      <c r="J15" t="s" s="129">
        <v>112</v>
      </c>
      <c r="K15" s="130">
        <v>200</v>
      </c>
      <c r="L15" s="131">
        <v>193.6</v>
      </c>
      <c r="M15" s="42">
        <f>L15/K15</f>
        <v>0.968</v>
      </c>
      <c r="N15" t="s" s="40">
        <v>81</v>
      </c>
      <c r="O15" t="s" s="40">
        <v>183</v>
      </c>
      <c r="P15" t="s" s="44">
        <v>167</v>
      </c>
      <c r="Q15" t="s" s="40">
        <v>84</v>
      </c>
      <c r="R15" s="43"/>
      <c r="S15" t="s" s="40">
        <v>84</v>
      </c>
      <c r="T15" t="s" s="44">
        <v>84</v>
      </c>
      <c r="U15" t="s" s="40">
        <v>84</v>
      </c>
      <c r="V15" t="s" s="40">
        <v>86</v>
      </c>
      <c r="W15" t="s" s="40">
        <v>87</v>
      </c>
      <c r="X15" s="56">
        <v>3</v>
      </c>
      <c r="Y15" s="56">
        <v>3</v>
      </c>
      <c r="Z15" s="47">
        <v>5</v>
      </c>
      <c r="AA15" s="22">
        <v>1</v>
      </c>
      <c r="AB15" s="112">
        <v>1.70924</v>
      </c>
      <c r="AC15" s="41">
        <v>1.28625</v>
      </c>
      <c r="AD15" s="49">
        <v>0.45884</v>
      </c>
      <c r="AE15" s="41">
        <v>1.74509</v>
      </c>
      <c r="AF15" s="49">
        <v>3.45433</v>
      </c>
      <c r="AG15" s="49">
        <v>2.8444</v>
      </c>
      <c r="AH15" s="49">
        <v>0.27587</v>
      </c>
      <c r="AI15" s="41">
        <v>0.14246</v>
      </c>
      <c r="AJ15" s="57">
        <v>57.9</v>
      </c>
      <c r="AK15" s="57">
        <v>61.5</v>
      </c>
      <c r="AL15" s="41">
        <v>1</v>
      </c>
      <c r="AM15" t="s" s="44">
        <v>184</v>
      </c>
      <c r="AN15" s="56">
        <v>0</v>
      </c>
      <c r="AO15" s="41">
        <v>0</v>
      </c>
      <c r="AP15" s="41">
        <v>0</v>
      </c>
      <c r="AQ15" s="56">
        <v>0</v>
      </c>
      <c r="AR15" s="41">
        <v>0</v>
      </c>
      <c r="AS15" s="41">
        <v>0</v>
      </c>
      <c r="AT15" s="56">
        <v>0</v>
      </c>
      <c r="AU15" t="s" s="55">
        <v>185</v>
      </c>
      <c r="AV15" s="41">
        <v>28</v>
      </c>
      <c r="AW15" s="41">
        <v>19</v>
      </c>
      <c r="AX15" s="50">
        <v>12</v>
      </c>
      <c r="AY15" s="22">
        <v>144</v>
      </c>
      <c r="AZ15" s="62">
        <v>1</v>
      </c>
      <c r="BA15" s="50">
        <v>0</v>
      </c>
      <c r="BB15" s="93">
        <v>144</v>
      </c>
      <c r="BC15" t="s" s="94">
        <v>186</v>
      </c>
      <c r="BD15" s="41">
        <v>3</v>
      </c>
      <c r="BE15" s="41">
        <v>3</v>
      </c>
      <c r="BF15" s="41">
        <v>0</v>
      </c>
      <c r="BG15" s="41">
        <v>12</v>
      </c>
      <c r="BH15" s="41">
        <v>1</v>
      </c>
      <c r="BI15" s="41">
        <v>0</v>
      </c>
      <c r="BJ15" s="41">
        <v>12</v>
      </c>
      <c r="BK15" s="57">
        <v>50</v>
      </c>
      <c r="BL15" s="58">
        <v>0</v>
      </c>
      <c r="BM15" s="66">
        <v>14</v>
      </c>
      <c r="BN15" s="68"/>
      <c r="BO15" s="41">
        <v>2</v>
      </c>
      <c r="BP15" s="59">
        <v>8515.549999999999</v>
      </c>
      <c r="BQ15" s="41">
        <v>0</v>
      </c>
      <c r="BR15" s="41">
        <v>2</v>
      </c>
      <c r="BS15" t="s" s="40">
        <v>91</v>
      </c>
    </row>
    <row r="16" ht="21.7" customHeight="1">
      <c r="A16" s="37">
        <v>495207</v>
      </c>
      <c r="B16" t="s" s="38">
        <v>187</v>
      </c>
      <c r="C16" t="s" s="39">
        <v>188</v>
      </c>
      <c r="D16" t="s" s="39">
        <v>189</v>
      </c>
      <c r="E16" t="s" s="40">
        <v>78</v>
      </c>
      <c r="F16" s="41">
        <v>24151</v>
      </c>
      <c r="G16" s="41">
        <v>5404893467</v>
      </c>
      <c r="H16" s="41">
        <v>330</v>
      </c>
      <c r="I16" t="s" s="40">
        <v>190</v>
      </c>
      <c r="J16" t="s" s="40">
        <v>112</v>
      </c>
      <c r="K16" s="132">
        <v>120</v>
      </c>
      <c r="L16" s="41">
        <v>116.3</v>
      </c>
      <c r="M16" s="42">
        <f>L16/K16</f>
        <v>0.969166666666667</v>
      </c>
      <c r="N16" t="s" s="40">
        <v>81</v>
      </c>
      <c r="O16" t="s" s="40">
        <v>191</v>
      </c>
      <c r="P16" t="s" s="40">
        <v>83</v>
      </c>
      <c r="Q16" t="s" s="40">
        <v>84</v>
      </c>
      <c r="R16" s="43"/>
      <c r="S16" t="s" s="40">
        <v>84</v>
      </c>
      <c r="T16" t="s" s="44">
        <v>84</v>
      </c>
      <c r="U16" t="s" s="40">
        <v>84</v>
      </c>
      <c r="V16" t="s" s="40">
        <v>86</v>
      </c>
      <c r="W16" t="s" s="40">
        <v>87</v>
      </c>
      <c r="X16" s="46">
        <v>4</v>
      </c>
      <c r="Y16" s="46">
        <v>4</v>
      </c>
      <c r="Z16" s="56">
        <v>2</v>
      </c>
      <c r="AA16" s="133">
        <v>2</v>
      </c>
      <c r="AB16" s="66">
        <v>1.60883</v>
      </c>
      <c r="AC16" s="41">
        <v>0.76672</v>
      </c>
      <c r="AD16" s="49">
        <v>0.50664</v>
      </c>
      <c r="AE16" s="41">
        <v>1.27336</v>
      </c>
      <c r="AF16" s="66">
        <v>2.88219</v>
      </c>
      <c r="AG16" s="49">
        <v>2.52237</v>
      </c>
      <c r="AH16" s="49">
        <v>0.30981</v>
      </c>
      <c r="AI16" s="41">
        <v>0.06801</v>
      </c>
      <c r="AJ16" s="46">
        <v>38.2</v>
      </c>
      <c r="AK16" s="57">
        <v>26.7</v>
      </c>
      <c r="AL16" s="41">
        <v>1</v>
      </c>
      <c r="AM16" t="s" s="44">
        <v>192</v>
      </c>
      <c r="AN16" s="46">
        <v>10</v>
      </c>
      <c r="AO16" s="41">
        <v>10</v>
      </c>
      <c r="AP16" s="41">
        <v>2</v>
      </c>
      <c r="AQ16" s="46">
        <v>40</v>
      </c>
      <c r="AR16" s="41">
        <v>1</v>
      </c>
      <c r="AS16" s="41">
        <v>0</v>
      </c>
      <c r="AT16" s="46">
        <v>40</v>
      </c>
      <c r="AU16" t="s" s="55">
        <v>193</v>
      </c>
      <c r="AV16" s="41">
        <v>2</v>
      </c>
      <c r="AW16" s="41">
        <v>2</v>
      </c>
      <c r="AX16" s="41">
        <v>0</v>
      </c>
      <c r="AY16" s="126">
        <v>8</v>
      </c>
      <c r="AZ16" s="41">
        <v>1</v>
      </c>
      <c r="BA16" s="41">
        <v>0</v>
      </c>
      <c r="BB16" s="45">
        <v>8</v>
      </c>
      <c r="BC16" t="s" s="40">
        <v>194</v>
      </c>
      <c r="BD16" s="41">
        <v>3</v>
      </c>
      <c r="BE16" s="41">
        <v>3</v>
      </c>
      <c r="BF16" s="41">
        <v>0</v>
      </c>
      <c r="BG16" s="41">
        <v>16</v>
      </c>
      <c r="BH16" s="41">
        <v>1</v>
      </c>
      <c r="BI16" s="41">
        <v>0</v>
      </c>
      <c r="BJ16" s="41">
        <v>16</v>
      </c>
      <c r="BK16" s="57">
        <v>25.333</v>
      </c>
      <c r="BL16" s="58">
        <v>0</v>
      </c>
      <c r="BM16" s="46">
        <v>2</v>
      </c>
      <c r="BN16" s="68"/>
      <c r="BO16" s="41">
        <v>0</v>
      </c>
      <c r="BP16" s="59">
        <v>0</v>
      </c>
      <c r="BQ16" s="41">
        <v>0</v>
      </c>
      <c r="BR16" s="41">
        <v>0</v>
      </c>
      <c r="BS16" t="s" s="40">
        <v>91</v>
      </c>
    </row>
    <row r="17" ht="21.7" customHeight="1">
      <c r="A17" s="37">
        <v>495391</v>
      </c>
      <c r="B17" t="s" s="38">
        <v>195</v>
      </c>
      <c r="C17" t="s" s="39">
        <v>196</v>
      </c>
      <c r="D17" t="s" s="39">
        <v>110</v>
      </c>
      <c r="E17" t="s" s="40">
        <v>78</v>
      </c>
      <c r="F17" s="41">
        <v>23226</v>
      </c>
      <c r="G17" s="41">
        <v>8042813500</v>
      </c>
      <c r="H17" s="41">
        <v>430</v>
      </c>
      <c r="I17" t="s" s="40">
        <v>197</v>
      </c>
      <c r="J17" t="s" s="40">
        <v>198</v>
      </c>
      <c r="K17" s="41">
        <v>125</v>
      </c>
      <c r="L17" s="41">
        <v>118.1</v>
      </c>
      <c r="M17" s="42">
        <f>L17/K17</f>
        <v>0.9448</v>
      </c>
      <c r="N17" t="s" s="40">
        <v>81</v>
      </c>
      <c r="O17" t="s" s="40">
        <v>199</v>
      </c>
      <c r="P17" t="s" s="44">
        <v>167</v>
      </c>
      <c r="Q17" t="s" s="40">
        <v>84</v>
      </c>
      <c r="R17" s="43"/>
      <c r="S17" t="s" s="40">
        <v>84</v>
      </c>
      <c r="T17" t="s" s="44">
        <v>84</v>
      </c>
      <c r="U17" t="s" s="40">
        <v>84</v>
      </c>
      <c r="V17" t="s" s="40">
        <v>86</v>
      </c>
      <c r="W17" t="s" s="60">
        <v>87</v>
      </c>
      <c r="X17" s="22">
        <v>1</v>
      </c>
      <c r="Y17" s="22">
        <v>1</v>
      </c>
      <c r="Z17" s="61">
        <v>3</v>
      </c>
      <c r="AA17" s="22">
        <v>1</v>
      </c>
      <c r="AB17" s="134">
        <v>2.03558</v>
      </c>
      <c r="AC17" s="41">
        <v>1.00149</v>
      </c>
      <c r="AD17" s="49">
        <v>0.40461</v>
      </c>
      <c r="AE17" s="41">
        <v>1.4061</v>
      </c>
      <c r="AF17" s="49">
        <v>3.44168</v>
      </c>
      <c r="AG17" s="49">
        <v>2.70008</v>
      </c>
      <c r="AH17" s="49">
        <v>0.20358</v>
      </c>
      <c r="AI17" s="50">
        <v>0.25375</v>
      </c>
      <c r="AJ17" s="22">
        <v>80.09999999999999</v>
      </c>
      <c r="AK17" s="112">
        <v>75</v>
      </c>
      <c r="AL17" s="41">
        <v>1</v>
      </c>
      <c r="AM17" t="s" s="63">
        <v>200</v>
      </c>
      <c r="AN17" s="22">
        <v>28</v>
      </c>
      <c r="AO17" s="62">
        <v>24</v>
      </c>
      <c r="AP17" s="50">
        <v>12</v>
      </c>
      <c r="AQ17" s="64">
        <v>156</v>
      </c>
      <c r="AR17" s="62">
        <v>1</v>
      </c>
      <c r="AS17" s="50">
        <v>0</v>
      </c>
      <c r="AT17" s="22">
        <v>156</v>
      </c>
      <c r="AU17" t="s" s="65">
        <v>201</v>
      </c>
      <c r="AV17" s="41">
        <v>45</v>
      </c>
      <c r="AW17" s="41">
        <v>38</v>
      </c>
      <c r="AX17" s="50">
        <v>26</v>
      </c>
      <c r="AY17" s="22">
        <v>228</v>
      </c>
      <c r="AZ17" s="62">
        <v>1</v>
      </c>
      <c r="BA17" s="50">
        <v>0</v>
      </c>
      <c r="BB17" s="93">
        <v>228</v>
      </c>
      <c r="BC17" t="s" s="65">
        <v>98</v>
      </c>
      <c r="BD17" s="41">
        <v>27</v>
      </c>
      <c r="BE17" s="41">
        <v>23</v>
      </c>
      <c r="BF17" s="41">
        <v>4</v>
      </c>
      <c r="BG17" s="41">
        <v>132</v>
      </c>
      <c r="BH17" s="41">
        <v>1</v>
      </c>
      <c r="BI17" s="41">
        <v>0</v>
      </c>
      <c r="BJ17" s="41">
        <v>132</v>
      </c>
      <c r="BK17" s="57">
        <v>176</v>
      </c>
      <c r="BL17" s="135">
        <v>0</v>
      </c>
      <c r="BM17" s="93">
        <v>57</v>
      </c>
      <c r="BN17" s="62">
        <v>0</v>
      </c>
      <c r="BO17" s="41">
        <v>0</v>
      </c>
      <c r="BP17" s="41">
        <v>0</v>
      </c>
      <c r="BQ17" s="41">
        <v>0</v>
      </c>
      <c r="BR17" s="41">
        <v>0</v>
      </c>
      <c r="BS17" t="s" s="40">
        <v>91</v>
      </c>
    </row>
    <row r="18" ht="21.7" customHeight="1">
      <c r="A18" s="37">
        <v>495202</v>
      </c>
      <c r="B18" t="s" s="38">
        <v>202</v>
      </c>
      <c r="C18" t="s" s="39">
        <v>203</v>
      </c>
      <c r="D18" t="s" s="39">
        <v>204</v>
      </c>
      <c r="E18" t="s" s="40">
        <v>78</v>
      </c>
      <c r="F18" s="41">
        <v>24557</v>
      </c>
      <c r="G18" s="41">
        <v>4346561206</v>
      </c>
      <c r="H18" s="41">
        <v>710</v>
      </c>
      <c r="I18" t="s" s="40">
        <v>205</v>
      </c>
      <c r="J18" t="s" s="40">
        <v>80</v>
      </c>
      <c r="K18" s="41">
        <v>90</v>
      </c>
      <c r="L18" s="41">
        <v>85.5</v>
      </c>
      <c r="M18" s="42">
        <f>L18/K18</f>
        <v>0.95</v>
      </c>
      <c r="N18" t="s" s="40">
        <v>81</v>
      </c>
      <c r="O18" t="s" s="40">
        <v>206</v>
      </c>
      <c r="P18" t="s" s="40">
        <v>83</v>
      </c>
      <c r="Q18" t="s" s="40">
        <v>84</v>
      </c>
      <c r="R18" s="43"/>
      <c r="S18" t="s" s="40">
        <v>84</v>
      </c>
      <c r="T18" t="s" s="44">
        <v>84</v>
      </c>
      <c r="U18" t="s" s="40">
        <v>84</v>
      </c>
      <c r="V18" t="s" s="40">
        <v>86</v>
      </c>
      <c r="W18" t="s" s="40">
        <v>87</v>
      </c>
      <c r="X18" s="45">
        <v>5</v>
      </c>
      <c r="Y18" s="45">
        <v>5</v>
      </c>
      <c r="Z18" s="56">
        <v>5</v>
      </c>
      <c r="AA18" s="133">
        <v>2</v>
      </c>
      <c r="AB18" s="49">
        <v>1.88961</v>
      </c>
      <c r="AC18" s="41">
        <v>0.96879</v>
      </c>
      <c r="AD18" s="41">
        <v>0.61627</v>
      </c>
      <c r="AE18" s="41">
        <v>1.58507</v>
      </c>
      <c r="AF18" s="49">
        <v>3.47468</v>
      </c>
      <c r="AG18" s="49">
        <v>2.87976</v>
      </c>
      <c r="AH18" s="71">
        <v>0.36832</v>
      </c>
      <c r="AI18" s="41">
        <v>0.10181</v>
      </c>
      <c r="AJ18" s="69">
        <v>50.6</v>
      </c>
      <c r="AK18" s="57">
        <v>50</v>
      </c>
      <c r="AL18" s="41">
        <v>0</v>
      </c>
      <c r="AM18" t="s" s="44">
        <v>207</v>
      </c>
      <c r="AN18" s="69">
        <v>4</v>
      </c>
      <c r="AO18" s="41">
        <v>4</v>
      </c>
      <c r="AP18" s="41">
        <v>0</v>
      </c>
      <c r="AQ18" s="69">
        <v>20</v>
      </c>
      <c r="AR18" s="41">
        <v>1</v>
      </c>
      <c r="AS18" s="41">
        <v>0</v>
      </c>
      <c r="AT18" s="69">
        <v>20</v>
      </c>
      <c r="AU18" t="s" s="55">
        <v>208</v>
      </c>
      <c r="AV18" s="41">
        <v>5</v>
      </c>
      <c r="AW18" s="41">
        <v>5</v>
      </c>
      <c r="AX18" s="41">
        <v>0</v>
      </c>
      <c r="AY18" s="126">
        <v>28</v>
      </c>
      <c r="AZ18" s="41">
        <v>0</v>
      </c>
      <c r="BA18" s="41">
        <v>0</v>
      </c>
      <c r="BB18" s="45">
        <v>28</v>
      </c>
      <c r="BC18" t="s" s="40">
        <v>209</v>
      </c>
      <c r="BD18" s="41">
        <v>0</v>
      </c>
      <c r="BE18" s="41">
        <v>0</v>
      </c>
      <c r="BF18" s="41">
        <v>0</v>
      </c>
      <c r="BG18" s="41">
        <v>0</v>
      </c>
      <c r="BH18" s="41">
        <v>0</v>
      </c>
      <c r="BI18" s="41">
        <v>0</v>
      </c>
      <c r="BJ18" s="41">
        <v>0</v>
      </c>
      <c r="BK18" s="57">
        <v>19.333</v>
      </c>
      <c r="BL18" s="58">
        <v>0</v>
      </c>
      <c r="BM18" s="69">
        <v>0</v>
      </c>
      <c r="BN18" s="68"/>
      <c r="BO18" s="41">
        <v>0</v>
      </c>
      <c r="BP18" s="59">
        <v>0</v>
      </c>
      <c r="BQ18" s="41">
        <v>0</v>
      </c>
      <c r="BR18" s="41">
        <v>0</v>
      </c>
      <c r="BS18" t="s" s="40">
        <v>91</v>
      </c>
    </row>
    <row r="19" ht="21.7" customHeight="1">
      <c r="A19" s="37">
        <v>495266</v>
      </c>
      <c r="B19" t="s" s="38">
        <v>210</v>
      </c>
      <c r="C19" t="s" s="39">
        <v>211</v>
      </c>
      <c r="D19" t="s" s="39">
        <v>212</v>
      </c>
      <c r="E19" t="s" s="40">
        <v>78</v>
      </c>
      <c r="F19" s="41">
        <v>23111</v>
      </c>
      <c r="G19" s="41">
        <v>8045595030</v>
      </c>
      <c r="H19" s="41">
        <v>420</v>
      </c>
      <c r="I19" t="s" s="40">
        <v>213</v>
      </c>
      <c r="J19" t="s" s="40">
        <v>80</v>
      </c>
      <c r="K19" s="41">
        <v>120</v>
      </c>
      <c r="L19" s="41">
        <v>109.3</v>
      </c>
      <c r="M19" s="42">
        <f>L19/K19</f>
        <v>0.9108333333333331</v>
      </c>
      <c r="N19" t="s" s="40">
        <v>81</v>
      </c>
      <c r="O19" t="s" s="40">
        <v>214</v>
      </c>
      <c r="P19" t="s" s="40">
        <v>83</v>
      </c>
      <c r="Q19" t="s" s="40">
        <v>84</v>
      </c>
      <c r="R19" s="43"/>
      <c r="S19" t="s" s="40">
        <v>84</v>
      </c>
      <c r="T19" t="s" s="83">
        <v>85</v>
      </c>
      <c r="U19" t="s" s="40">
        <v>84</v>
      </c>
      <c r="V19" t="s" s="40">
        <v>86</v>
      </c>
      <c r="W19" t="s" s="60">
        <v>87</v>
      </c>
      <c r="X19" s="22">
        <v>1</v>
      </c>
      <c r="Y19" s="22">
        <v>1</v>
      </c>
      <c r="Z19" s="61">
        <v>4</v>
      </c>
      <c r="AA19" s="22">
        <v>1</v>
      </c>
      <c r="AB19" s="91">
        <v>1.99708</v>
      </c>
      <c r="AC19" s="41">
        <v>1.19818</v>
      </c>
      <c r="AD19" s="70">
        <v>0.36742</v>
      </c>
      <c r="AE19" s="41">
        <v>1.5656</v>
      </c>
      <c r="AF19" s="56">
        <v>3.56268</v>
      </c>
      <c r="AG19" s="136">
        <v>2.89662</v>
      </c>
      <c r="AH19" s="22">
        <v>0.12672</v>
      </c>
      <c r="AI19" s="62">
        <v>0.26573</v>
      </c>
      <c r="AJ19" s="57">
        <v>56.8</v>
      </c>
      <c r="AK19" s="57">
        <v>57.1</v>
      </c>
      <c r="AL19" s="41">
        <v>0</v>
      </c>
      <c r="AM19" t="s" s="85">
        <v>215</v>
      </c>
      <c r="AN19" s="56">
        <v>11</v>
      </c>
      <c r="AO19" s="41">
        <v>11</v>
      </c>
      <c r="AP19" s="41">
        <v>1</v>
      </c>
      <c r="AQ19" s="66">
        <v>60</v>
      </c>
      <c r="AR19" s="41">
        <v>1</v>
      </c>
      <c r="AS19" s="41">
        <v>0</v>
      </c>
      <c r="AT19" s="66">
        <v>60</v>
      </c>
      <c r="AU19" t="s" s="44">
        <v>216</v>
      </c>
      <c r="AV19" s="41">
        <v>25</v>
      </c>
      <c r="AW19" s="41">
        <v>23</v>
      </c>
      <c r="AX19" s="50">
        <v>0</v>
      </c>
      <c r="AY19" s="22">
        <v>412</v>
      </c>
      <c r="AZ19" s="62">
        <v>2</v>
      </c>
      <c r="BA19" s="50">
        <v>206</v>
      </c>
      <c r="BB19" s="93">
        <v>618</v>
      </c>
      <c r="BC19" t="s" s="94">
        <v>217</v>
      </c>
      <c r="BD19" s="41">
        <v>15</v>
      </c>
      <c r="BE19" s="41">
        <v>9</v>
      </c>
      <c r="BF19" s="41">
        <v>5</v>
      </c>
      <c r="BG19" s="41">
        <v>96</v>
      </c>
      <c r="BH19" s="41">
        <v>1</v>
      </c>
      <c r="BI19" s="41">
        <v>0</v>
      </c>
      <c r="BJ19" s="41">
        <v>96</v>
      </c>
      <c r="BK19" s="57">
        <v>252</v>
      </c>
      <c r="BL19" s="58">
        <v>0</v>
      </c>
      <c r="BM19" s="56">
        <v>5</v>
      </c>
      <c r="BN19" s="41">
        <v>3</v>
      </c>
      <c r="BO19" s="41">
        <v>1</v>
      </c>
      <c r="BP19" s="59">
        <v>9227.610000000001</v>
      </c>
      <c r="BQ19" s="41">
        <v>0</v>
      </c>
      <c r="BR19" s="41">
        <v>1</v>
      </c>
      <c r="BS19" t="s" s="40">
        <v>91</v>
      </c>
    </row>
    <row r="20" ht="21.7" customHeight="1">
      <c r="A20" s="37">
        <v>495093</v>
      </c>
      <c r="B20" t="s" s="38">
        <v>218</v>
      </c>
      <c r="C20" t="s" s="39">
        <v>219</v>
      </c>
      <c r="D20" t="s" s="39">
        <v>220</v>
      </c>
      <c r="E20" t="s" s="40">
        <v>78</v>
      </c>
      <c r="F20" s="41">
        <v>22801</v>
      </c>
      <c r="G20" s="41">
        <v>5404332623</v>
      </c>
      <c r="H20" s="41">
        <v>421</v>
      </c>
      <c r="I20" t="s" s="40">
        <v>221</v>
      </c>
      <c r="J20" t="s" s="137">
        <v>222</v>
      </c>
      <c r="K20" s="41">
        <v>180</v>
      </c>
      <c r="L20" s="41">
        <v>172</v>
      </c>
      <c r="M20" s="42">
        <f>L20/K20</f>
        <v>0.955555555555556</v>
      </c>
      <c r="N20" t="s" s="40">
        <v>81</v>
      </c>
      <c r="O20" t="s" s="40">
        <v>223</v>
      </c>
      <c r="P20" t="s" s="40">
        <v>83</v>
      </c>
      <c r="Q20" t="s" s="40">
        <v>84</v>
      </c>
      <c r="R20" s="138"/>
      <c r="S20" t="s" s="40">
        <v>84</v>
      </c>
      <c r="T20" t="s" s="83">
        <v>85</v>
      </c>
      <c r="U20" t="s" s="40">
        <v>84</v>
      </c>
      <c r="V20" t="s" s="40">
        <v>86</v>
      </c>
      <c r="W20" t="s" s="60">
        <v>87</v>
      </c>
      <c r="X20" s="22">
        <v>1</v>
      </c>
      <c r="Y20" s="51">
        <v>2</v>
      </c>
      <c r="Z20" s="47">
        <v>4</v>
      </c>
      <c r="AA20" s="22">
        <v>1</v>
      </c>
      <c r="AB20" s="22">
        <v>1.59919</v>
      </c>
      <c r="AC20" s="139">
        <v>1.11788</v>
      </c>
      <c r="AD20" s="75">
        <v>0.22644</v>
      </c>
      <c r="AE20" s="76">
        <v>1.34432</v>
      </c>
      <c r="AF20" s="66">
        <v>2.94351</v>
      </c>
      <c r="AG20" s="77">
        <v>2.45258</v>
      </c>
      <c r="AH20" s="22">
        <v>0.12603</v>
      </c>
      <c r="AI20" s="62">
        <v>0.07575999999999999</v>
      </c>
      <c r="AJ20" s="66">
        <v>65.7</v>
      </c>
      <c r="AK20" s="46">
        <v>50</v>
      </c>
      <c r="AL20" s="41">
        <v>0</v>
      </c>
      <c r="AM20" t="s" s="85">
        <v>224</v>
      </c>
      <c r="AN20" s="53">
        <v>16</v>
      </c>
      <c r="AO20" s="41">
        <v>16</v>
      </c>
      <c r="AP20" s="41">
        <v>3</v>
      </c>
      <c r="AQ20" s="53">
        <v>92</v>
      </c>
      <c r="AR20" s="41">
        <v>1</v>
      </c>
      <c r="AS20" s="41">
        <v>0</v>
      </c>
      <c r="AT20" s="53">
        <v>92</v>
      </c>
      <c r="AU20" t="s" s="55">
        <v>225</v>
      </c>
      <c r="AV20" s="41">
        <v>20</v>
      </c>
      <c r="AW20" s="41">
        <v>8</v>
      </c>
      <c r="AX20" s="50">
        <v>12</v>
      </c>
      <c r="AY20" s="22">
        <v>116</v>
      </c>
      <c r="AZ20" s="62">
        <v>1</v>
      </c>
      <c r="BA20" s="50">
        <v>0</v>
      </c>
      <c r="BB20" s="93">
        <v>116</v>
      </c>
      <c r="BC20" t="s" s="94">
        <v>226</v>
      </c>
      <c r="BD20" s="41">
        <v>20</v>
      </c>
      <c r="BE20" s="41">
        <v>17</v>
      </c>
      <c r="BF20" s="41">
        <v>3</v>
      </c>
      <c r="BG20" s="41">
        <v>116</v>
      </c>
      <c r="BH20" s="41">
        <v>1</v>
      </c>
      <c r="BI20" s="41">
        <v>0</v>
      </c>
      <c r="BJ20" s="41">
        <v>116</v>
      </c>
      <c r="BK20" s="57">
        <v>104</v>
      </c>
      <c r="BL20" s="58">
        <v>0</v>
      </c>
      <c r="BM20" s="53">
        <v>12</v>
      </c>
      <c r="BN20" s="41">
        <v>0</v>
      </c>
      <c r="BO20" s="41">
        <v>1</v>
      </c>
      <c r="BP20" s="59">
        <v>36210</v>
      </c>
      <c r="BQ20" s="41">
        <v>0</v>
      </c>
      <c r="BR20" s="41">
        <v>1</v>
      </c>
      <c r="BS20" t="s" s="40">
        <v>91</v>
      </c>
    </row>
    <row r="21" ht="21.7" customHeight="1">
      <c r="A21" s="37">
        <v>495193</v>
      </c>
      <c r="B21" t="s" s="38">
        <v>227</v>
      </c>
      <c r="C21" t="s" s="39">
        <v>228</v>
      </c>
      <c r="D21" t="s" s="39">
        <v>229</v>
      </c>
      <c r="E21" t="s" s="40">
        <v>78</v>
      </c>
      <c r="F21" s="41">
        <v>23075</v>
      </c>
      <c r="G21" s="41">
        <v>8047370172</v>
      </c>
      <c r="H21" s="41">
        <v>430</v>
      </c>
      <c r="I21" t="s" s="40">
        <v>197</v>
      </c>
      <c r="J21" t="s" s="40">
        <v>230</v>
      </c>
      <c r="K21" s="41">
        <v>120</v>
      </c>
      <c r="L21" s="41">
        <v>110.7</v>
      </c>
      <c r="M21" s="42">
        <f>L21/K21</f>
        <v>0.9225</v>
      </c>
      <c r="N21" t="s" s="40">
        <v>81</v>
      </c>
      <c r="O21" t="s" s="40">
        <v>231</v>
      </c>
      <c r="P21" t="s" s="40">
        <v>83</v>
      </c>
      <c r="Q21" t="s" s="60">
        <v>84</v>
      </c>
      <c r="R21" t="s" s="140">
        <v>232</v>
      </c>
      <c r="S21" t="s" s="141">
        <v>85</v>
      </c>
      <c r="T21" t="s" s="44">
        <v>84</v>
      </c>
      <c r="U21" t="s" s="40">
        <v>84</v>
      </c>
      <c r="V21" t="s" s="40">
        <v>86</v>
      </c>
      <c r="W21" t="s" s="60">
        <v>87</v>
      </c>
      <c r="X21" s="22">
        <v>1</v>
      </c>
      <c r="Y21" s="22">
        <v>1</v>
      </c>
      <c r="Z21" s="61">
        <v>4</v>
      </c>
      <c r="AA21" s="22">
        <v>1</v>
      </c>
      <c r="AB21" s="142">
        <v>1.86472</v>
      </c>
      <c r="AC21" s="74">
        <v>1.30582</v>
      </c>
      <c r="AD21" s="75">
        <v>0.25206</v>
      </c>
      <c r="AE21" s="76">
        <v>1.55788</v>
      </c>
      <c r="AF21" s="49">
        <v>3.42261</v>
      </c>
      <c r="AG21" s="49">
        <v>2.85582</v>
      </c>
      <c r="AH21" s="73">
        <v>0.16217</v>
      </c>
      <c r="AI21" s="41">
        <v>0.14945</v>
      </c>
      <c r="AJ21" s="77">
        <v>65.40000000000001</v>
      </c>
      <c r="AK21" s="22">
        <v>86.40000000000001</v>
      </c>
      <c r="AL21" s="62">
        <v>1</v>
      </c>
      <c r="AM21" t="s" s="63">
        <v>233</v>
      </c>
      <c r="AN21" s="22">
        <v>34</v>
      </c>
      <c r="AO21" s="62">
        <v>32</v>
      </c>
      <c r="AP21" s="50">
        <v>23</v>
      </c>
      <c r="AQ21" s="64">
        <v>389</v>
      </c>
      <c r="AR21" s="62">
        <v>2</v>
      </c>
      <c r="AS21" s="50">
        <v>195</v>
      </c>
      <c r="AT21" s="22">
        <v>584</v>
      </c>
      <c r="AU21" t="s" s="65">
        <v>234</v>
      </c>
      <c r="AV21" s="41">
        <v>32</v>
      </c>
      <c r="AW21" s="41">
        <v>11</v>
      </c>
      <c r="AX21" s="50">
        <v>21</v>
      </c>
      <c r="AY21" s="22">
        <v>609</v>
      </c>
      <c r="AZ21" s="62">
        <v>3</v>
      </c>
      <c r="BA21" s="50">
        <v>426</v>
      </c>
      <c r="BB21" s="93">
        <v>1035</v>
      </c>
      <c r="BC21" t="s" s="94">
        <v>235</v>
      </c>
      <c r="BD21" s="41">
        <v>16</v>
      </c>
      <c r="BE21" s="41">
        <v>10</v>
      </c>
      <c r="BF21" s="41">
        <v>6</v>
      </c>
      <c r="BG21" s="41">
        <v>72</v>
      </c>
      <c r="BH21" s="41">
        <v>1</v>
      </c>
      <c r="BI21" s="41">
        <v>0</v>
      </c>
      <c r="BJ21" s="41">
        <v>72</v>
      </c>
      <c r="BK21" s="57">
        <v>649</v>
      </c>
      <c r="BL21" s="135">
        <v>0</v>
      </c>
      <c r="BM21" s="93">
        <v>59</v>
      </c>
      <c r="BN21" s="143"/>
      <c r="BO21" s="41">
        <v>3</v>
      </c>
      <c r="BP21" s="59">
        <v>182252.42</v>
      </c>
      <c r="BQ21" s="41">
        <v>0</v>
      </c>
      <c r="BR21" s="41">
        <v>3</v>
      </c>
      <c r="BS21" t="s" s="40">
        <v>91</v>
      </c>
    </row>
    <row r="22" ht="21.7" customHeight="1">
      <c r="A22" s="37">
        <v>495424</v>
      </c>
      <c r="B22" t="s" s="38">
        <v>236</v>
      </c>
      <c r="C22" t="s" s="39">
        <v>237</v>
      </c>
      <c r="D22" t="s" s="39">
        <v>238</v>
      </c>
      <c r="E22" t="s" s="40">
        <v>78</v>
      </c>
      <c r="F22" s="41">
        <v>20155</v>
      </c>
      <c r="G22" s="41">
        <v>7037433999</v>
      </c>
      <c r="H22" s="41">
        <v>750</v>
      </c>
      <c r="I22" t="s" s="40">
        <v>239</v>
      </c>
      <c r="J22" t="s" s="40">
        <v>112</v>
      </c>
      <c r="K22" s="41">
        <v>120</v>
      </c>
      <c r="L22" s="41">
        <v>115.7</v>
      </c>
      <c r="M22" s="42">
        <f>L22/K22</f>
        <v>0.9641666666666669</v>
      </c>
      <c r="N22" t="s" s="40">
        <v>81</v>
      </c>
      <c r="O22" t="s" s="40">
        <v>240</v>
      </c>
      <c r="P22" t="s" s="40">
        <v>83</v>
      </c>
      <c r="Q22" t="s" s="40">
        <v>84</v>
      </c>
      <c r="R22" s="144"/>
      <c r="S22" t="s" s="40">
        <v>84</v>
      </c>
      <c r="T22" t="s" s="44">
        <v>84</v>
      </c>
      <c r="U22" t="s" s="40">
        <v>84</v>
      </c>
      <c r="V22" t="s" s="40">
        <v>86</v>
      </c>
      <c r="W22" t="s" s="40">
        <v>87</v>
      </c>
      <c r="X22" s="69">
        <v>3</v>
      </c>
      <c r="Y22" s="69">
        <v>2</v>
      </c>
      <c r="Z22" s="56">
        <v>5</v>
      </c>
      <c r="AA22" s="133">
        <v>2</v>
      </c>
      <c r="AB22" s="49">
        <v>1.79848</v>
      </c>
      <c r="AC22" s="41">
        <v>0.96368</v>
      </c>
      <c r="AD22" s="145">
        <v>1.10309</v>
      </c>
      <c r="AE22" s="41">
        <v>2.06677</v>
      </c>
      <c r="AF22" s="56">
        <v>3.86525</v>
      </c>
      <c r="AG22" s="49">
        <v>3.21282</v>
      </c>
      <c r="AH22" s="41">
        <v>0.58791</v>
      </c>
      <c r="AI22" s="41">
        <v>0.2086</v>
      </c>
      <c r="AJ22" s="57">
        <v>55.4</v>
      </c>
      <c r="AK22" s="69">
        <v>52</v>
      </c>
      <c r="AL22" s="41">
        <v>0</v>
      </c>
      <c r="AM22" t="s" s="44">
        <v>241</v>
      </c>
      <c r="AN22" s="73">
        <v>15</v>
      </c>
      <c r="AO22" s="41">
        <v>15</v>
      </c>
      <c r="AP22" s="41">
        <v>0</v>
      </c>
      <c r="AQ22" s="73">
        <v>64</v>
      </c>
      <c r="AR22" s="41">
        <v>0</v>
      </c>
      <c r="AS22" s="41">
        <v>0</v>
      </c>
      <c r="AT22" s="73">
        <v>64</v>
      </c>
      <c r="AU22" t="s" s="55">
        <v>242</v>
      </c>
      <c r="AV22" s="41">
        <v>17</v>
      </c>
      <c r="AW22" s="41">
        <v>15</v>
      </c>
      <c r="AX22" s="41">
        <v>4</v>
      </c>
      <c r="AY22" s="73">
        <v>84</v>
      </c>
      <c r="AZ22" s="41">
        <v>1</v>
      </c>
      <c r="BA22" s="41">
        <v>0</v>
      </c>
      <c r="BB22" s="146">
        <v>84</v>
      </c>
      <c r="BC22" t="s" s="40">
        <v>243</v>
      </c>
      <c r="BD22" s="41">
        <v>11</v>
      </c>
      <c r="BE22" s="41">
        <v>11</v>
      </c>
      <c r="BF22" s="41">
        <v>0</v>
      </c>
      <c r="BG22" s="41">
        <v>52</v>
      </c>
      <c r="BH22" s="41">
        <v>1</v>
      </c>
      <c r="BI22" s="41">
        <v>0</v>
      </c>
      <c r="BJ22" s="41">
        <v>52</v>
      </c>
      <c r="BK22" s="57">
        <v>68.667</v>
      </c>
      <c r="BL22" s="58">
        <v>0</v>
      </c>
      <c r="BM22" s="69">
        <v>7</v>
      </c>
      <c r="BN22" s="68"/>
      <c r="BO22" s="41">
        <v>0</v>
      </c>
      <c r="BP22" s="59">
        <v>0</v>
      </c>
      <c r="BQ22" s="41">
        <v>0</v>
      </c>
      <c r="BR22" s="41">
        <v>0</v>
      </c>
      <c r="BS22" t="s" s="40">
        <v>91</v>
      </c>
    </row>
    <row r="23" ht="21.7" customHeight="1">
      <c r="A23" s="37">
        <v>495282</v>
      </c>
      <c r="B23" t="s" s="38">
        <v>244</v>
      </c>
      <c r="C23" t="s" s="39">
        <v>245</v>
      </c>
      <c r="D23" t="s" s="39">
        <v>246</v>
      </c>
      <c r="E23" t="s" s="40">
        <v>78</v>
      </c>
      <c r="F23" s="41">
        <v>23093</v>
      </c>
      <c r="G23" s="41">
        <v>5409672250</v>
      </c>
      <c r="H23" s="41">
        <v>540</v>
      </c>
      <c r="I23" t="s" s="40">
        <v>247</v>
      </c>
      <c r="J23" t="s" s="40">
        <v>112</v>
      </c>
      <c r="K23" s="41">
        <v>90</v>
      </c>
      <c r="L23" s="41">
        <v>84.90000000000001</v>
      </c>
      <c r="M23" s="42">
        <f>L23/K23</f>
        <v>0.943333333333333</v>
      </c>
      <c r="N23" t="s" s="40">
        <v>81</v>
      </c>
      <c r="O23" t="s" s="40">
        <v>248</v>
      </c>
      <c r="P23" t="s" s="40">
        <v>83</v>
      </c>
      <c r="Q23" t="s" s="40">
        <v>84</v>
      </c>
      <c r="R23" s="43"/>
      <c r="S23" t="s" s="40">
        <v>84</v>
      </c>
      <c r="T23" t="s" s="44">
        <v>84</v>
      </c>
      <c r="U23" t="s" s="40">
        <v>84</v>
      </c>
      <c r="V23" t="s" s="40">
        <v>86</v>
      </c>
      <c r="W23" t="s" s="40">
        <v>87</v>
      </c>
      <c r="X23" s="46">
        <v>3</v>
      </c>
      <c r="Y23" s="46">
        <v>3</v>
      </c>
      <c r="Z23" s="47">
        <v>5</v>
      </c>
      <c r="AA23" s="22">
        <v>1</v>
      </c>
      <c r="AB23" s="112">
        <v>1.739</v>
      </c>
      <c r="AC23" s="41">
        <v>1.10944</v>
      </c>
      <c r="AD23" s="70">
        <v>0.30446</v>
      </c>
      <c r="AE23" s="41">
        <v>1.41391</v>
      </c>
      <c r="AF23" s="49">
        <v>3.15291</v>
      </c>
      <c r="AG23" s="49">
        <v>2.82583</v>
      </c>
      <c r="AH23" s="71">
        <v>0.21464</v>
      </c>
      <c r="AI23" s="41">
        <v>0.06772</v>
      </c>
      <c r="AJ23" s="57">
        <v>46.2</v>
      </c>
      <c r="AK23" s="66">
        <v>75</v>
      </c>
      <c r="AL23" s="41">
        <v>0</v>
      </c>
      <c r="AM23" t="s" s="44">
        <v>249</v>
      </c>
      <c r="AN23" s="56">
        <v>10</v>
      </c>
      <c r="AO23" s="41">
        <v>10</v>
      </c>
      <c r="AP23" s="41">
        <v>5</v>
      </c>
      <c r="AQ23" s="46">
        <v>56</v>
      </c>
      <c r="AR23" s="41">
        <v>1</v>
      </c>
      <c r="AS23" s="41">
        <v>0</v>
      </c>
      <c r="AT23" s="46">
        <v>56</v>
      </c>
      <c r="AU23" t="s" s="55">
        <v>225</v>
      </c>
      <c r="AV23" s="41">
        <v>7</v>
      </c>
      <c r="AW23" s="41">
        <v>7</v>
      </c>
      <c r="AX23" s="41">
        <v>0</v>
      </c>
      <c r="AY23" s="41">
        <v>36</v>
      </c>
      <c r="AZ23" s="41">
        <v>1</v>
      </c>
      <c r="BA23" s="41">
        <v>0</v>
      </c>
      <c r="BB23" s="56">
        <v>36</v>
      </c>
      <c r="BC23" t="s" s="40">
        <v>107</v>
      </c>
      <c r="BD23" s="41">
        <v>3</v>
      </c>
      <c r="BE23" s="41">
        <v>3</v>
      </c>
      <c r="BF23" s="41">
        <v>0</v>
      </c>
      <c r="BG23" s="41">
        <v>4</v>
      </c>
      <c r="BH23" s="41">
        <v>1</v>
      </c>
      <c r="BI23" s="41">
        <v>0</v>
      </c>
      <c r="BJ23" s="41">
        <v>4</v>
      </c>
      <c r="BK23" s="57">
        <v>40.667</v>
      </c>
      <c r="BL23" s="58">
        <v>0</v>
      </c>
      <c r="BM23" s="56">
        <v>2</v>
      </c>
      <c r="BN23" s="68"/>
      <c r="BO23" s="41">
        <v>0</v>
      </c>
      <c r="BP23" s="59">
        <v>0</v>
      </c>
      <c r="BQ23" s="41">
        <v>0</v>
      </c>
      <c r="BR23" s="41">
        <v>0</v>
      </c>
      <c r="BS23" t="s" s="40">
        <v>91</v>
      </c>
    </row>
    <row r="24" ht="21.7" customHeight="1">
      <c r="A24" s="37">
        <v>495105</v>
      </c>
      <c r="B24" t="s" s="38">
        <v>250</v>
      </c>
      <c r="C24" t="s" s="39">
        <v>251</v>
      </c>
      <c r="D24" t="s" s="39">
        <v>252</v>
      </c>
      <c r="E24" t="s" s="40">
        <v>78</v>
      </c>
      <c r="F24" s="41">
        <v>24502</v>
      </c>
      <c r="G24" s="41">
        <v>4342392657</v>
      </c>
      <c r="H24" s="41">
        <v>551</v>
      </c>
      <c r="I24" t="s" s="40">
        <v>253</v>
      </c>
      <c r="J24" t="s" s="40">
        <v>80</v>
      </c>
      <c r="K24" s="41">
        <v>180</v>
      </c>
      <c r="L24" s="41">
        <v>159.2</v>
      </c>
      <c r="M24" s="42">
        <f>L24/K24</f>
        <v>0.884444444444444</v>
      </c>
      <c r="N24" t="s" s="40">
        <v>81</v>
      </c>
      <c r="O24" t="s" s="40">
        <v>254</v>
      </c>
      <c r="P24" t="s" s="40">
        <v>83</v>
      </c>
      <c r="Q24" t="s" s="40">
        <v>84</v>
      </c>
      <c r="R24" s="43"/>
      <c r="S24" t="s" s="40">
        <v>84</v>
      </c>
      <c r="T24" t="s" s="83">
        <v>85</v>
      </c>
      <c r="U24" t="s" s="40">
        <v>84</v>
      </c>
      <c r="V24" t="s" s="40">
        <v>86</v>
      </c>
      <c r="W24" t="s" s="60">
        <v>87</v>
      </c>
      <c r="X24" s="22">
        <v>1</v>
      </c>
      <c r="Y24" s="22">
        <v>1</v>
      </c>
      <c r="Z24" s="61">
        <v>3</v>
      </c>
      <c r="AA24" s="22">
        <v>1</v>
      </c>
      <c r="AB24" s="134">
        <v>1.85485</v>
      </c>
      <c r="AC24" s="74">
        <v>0.8833</v>
      </c>
      <c r="AD24" s="75">
        <v>0.27977</v>
      </c>
      <c r="AE24" s="76">
        <v>1.16307</v>
      </c>
      <c r="AF24" s="49">
        <v>3.01791</v>
      </c>
      <c r="AG24" s="136">
        <v>2.58331</v>
      </c>
      <c r="AH24" s="22">
        <v>0.1021</v>
      </c>
      <c r="AI24" s="62">
        <v>0.08825</v>
      </c>
      <c r="AJ24" s="57">
        <v>54.9</v>
      </c>
      <c r="AK24" s="57">
        <v>50</v>
      </c>
      <c r="AL24" s="41">
        <v>0</v>
      </c>
      <c r="AM24" t="s" s="83">
        <v>255</v>
      </c>
      <c r="AN24" s="56">
        <v>13</v>
      </c>
      <c r="AO24" s="41">
        <v>12</v>
      </c>
      <c r="AP24" s="50">
        <v>1</v>
      </c>
      <c r="AQ24" s="64">
        <v>189</v>
      </c>
      <c r="AR24" s="62">
        <v>3</v>
      </c>
      <c r="AS24" s="50">
        <v>132</v>
      </c>
      <c r="AT24" s="22">
        <v>321</v>
      </c>
      <c r="AU24" t="s" s="86">
        <v>256</v>
      </c>
      <c r="AV24" s="41">
        <v>11</v>
      </c>
      <c r="AW24" s="41">
        <v>10</v>
      </c>
      <c r="AX24" s="41">
        <v>1</v>
      </c>
      <c r="AY24" s="53">
        <v>60</v>
      </c>
      <c r="AZ24" s="41">
        <v>1</v>
      </c>
      <c r="BA24" s="41">
        <v>0</v>
      </c>
      <c r="BB24" s="87">
        <v>60</v>
      </c>
      <c r="BC24" t="s" s="40">
        <v>257</v>
      </c>
      <c r="BD24" s="41">
        <v>27</v>
      </c>
      <c r="BE24" s="41">
        <v>11</v>
      </c>
      <c r="BF24" s="41">
        <v>16</v>
      </c>
      <c r="BG24" s="41">
        <v>232</v>
      </c>
      <c r="BH24" s="41">
        <v>1</v>
      </c>
      <c r="BI24" s="41">
        <v>0</v>
      </c>
      <c r="BJ24" s="41">
        <v>232</v>
      </c>
      <c r="BK24" s="57">
        <v>219.167</v>
      </c>
      <c r="BL24" s="58">
        <v>0</v>
      </c>
      <c r="BM24" s="66">
        <v>18</v>
      </c>
      <c r="BN24" s="68"/>
      <c r="BO24" s="41">
        <v>3</v>
      </c>
      <c r="BP24" s="59">
        <v>204194.25</v>
      </c>
      <c r="BQ24" s="41">
        <v>0</v>
      </c>
      <c r="BR24" s="41">
        <v>3</v>
      </c>
      <c r="BS24" t="s" s="40">
        <v>91</v>
      </c>
    </row>
    <row r="25" ht="21.7" customHeight="1">
      <c r="A25" s="37">
        <v>495210</v>
      </c>
      <c r="B25" t="s" s="38">
        <v>258</v>
      </c>
      <c r="C25" t="s" s="39">
        <v>259</v>
      </c>
      <c r="D25" t="s" s="39">
        <v>260</v>
      </c>
      <c r="E25" t="s" s="40">
        <v>78</v>
      </c>
      <c r="F25" s="41">
        <v>23504</v>
      </c>
      <c r="G25" s="41">
        <v>7576261642</v>
      </c>
      <c r="H25" s="41">
        <v>641</v>
      </c>
      <c r="I25" t="s" s="40">
        <v>261</v>
      </c>
      <c r="J25" t="s" s="40">
        <v>80</v>
      </c>
      <c r="K25" s="41">
        <v>180</v>
      </c>
      <c r="L25" s="41">
        <v>165.5</v>
      </c>
      <c r="M25" s="42">
        <f>L25/K25</f>
        <v>0.919444444444444</v>
      </c>
      <c r="N25" t="s" s="40">
        <v>81</v>
      </c>
      <c r="O25" t="s" s="40">
        <v>262</v>
      </c>
      <c r="P25" t="s" s="40">
        <v>83</v>
      </c>
      <c r="Q25" t="s" s="40">
        <v>84</v>
      </c>
      <c r="R25" s="43"/>
      <c r="S25" t="s" s="40">
        <v>84</v>
      </c>
      <c r="T25" t="s" s="83">
        <v>85</v>
      </c>
      <c r="U25" t="s" s="40">
        <v>84</v>
      </c>
      <c r="V25" t="s" s="40">
        <v>86</v>
      </c>
      <c r="W25" t="s" s="60">
        <v>87</v>
      </c>
      <c r="X25" s="22">
        <v>1</v>
      </c>
      <c r="Y25" s="147">
        <v>2</v>
      </c>
      <c r="Z25" s="47">
        <v>2</v>
      </c>
      <c r="AA25" s="22">
        <v>1</v>
      </c>
      <c r="AB25" s="112">
        <v>1.66222</v>
      </c>
      <c r="AC25" s="41">
        <v>0.83514</v>
      </c>
      <c r="AD25" s="125">
        <v>0.39878</v>
      </c>
      <c r="AE25" s="41">
        <v>1.23392</v>
      </c>
      <c r="AF25" s="66">
        <v>2.89614</v>
      </c>
      <c r="AG25" s="66">
        <v>2.44797</v>
      </c>
      <c r="AH25" s="73">
        <v>0.18308</v>
      </c>
      <c r="AI25" s="41">
        <v>0.08554</v>
      </c>
      <c r="AJ25" s="57">
        <v>59.7</v>
      </c>
      <c r="AK25" s="57">
        <v>53.8</v>
      </c>
      <c r="AL25" s="41">
        <v>1</v>
      </c>
      <c r="AM25" t="s" s="83">
        <v>263</v>
      </c>
      <c r="AN25" s="56">
        <v>12</v>
      </c>
      <c r="AO25" s="41">
        <v>12</v>
      </c>
      <c r="AP25" s="41">
        <v>0</v>
      </c>
      <c r="AQ25" s="73">
        <v>72</v>
      </c>
      <c r="AR25" s="41">
        <v>1</v>
      </c>
      <c r="AS25" s="41">
        <v>0</v>
      </c>
      <c r="AT25" s="73">
        <v>72</v>
      </c>
      <c r="AU25" t="s" s="44">
        <v>264</v>
      </c>
      <c r="AV25" s="41">
        <v>18</v>
      </c>
      <c r="AW25" s="41">
        <v>16</v>
      </c>
      <c r="AX25" s="50">
        <v>2</v>
      </c>
      <c r="AY25" s="22">
        <v>112</v>
      </c>
      <c r="AZ25" s="62">
        <v>1</v>
      </c>
      <c r="BA25" s="50">
        <v>0</v>
      </c>
      <c r="BB25" s="93">
        <v>112</v>
      </c>
      <c r="BC25" t="s" s="94">
        <v>265</v>
      </c>
      <c r="BD25" s="41">
        <v>14</v>
      </c>
      <c r="BE25" s="41">
        <v>9</v>
      </c>
      <c r="BF25" s="41">
        <v>5</v>
      </c>
      <c r="BG25" s="41">
        <v>72</v>
      </c>
      <c r="BH25" s="41">
        <v>1</v>
      </c>
      <c r="BI25" s="41">
        <v>0</v>
      </c>
      <c r="BJ25" s="41">
        <v>72</v>
      </c>
      <c r="BK25" s="57">
        <v>85.333</v>
      </c>
      <c r="BL25" s="58">
        <v>0</v>
      </c>
      <c r="BM25" s="56">
        <v>9</v>
      </c>
      <c r="BN25" s="68"/>
      <c r="BO25" s="41">
        <v>1</v>
      </c>
      <c r="BP25" s="59">
        <v>21060</v>
      </c>
      <c r="BQ25" s="41">
        <v>0</v>
      </c>
      <c r="BR25" s="41">
        <v>1</v>
      </c>
      <c r="BS25" t="s" s="40">
        <v>91</v>
      </c>
    </row>
    <row r="26" ht="21.7" customHeight="1">
      <c r="A26" s="37">
        <v>495107</v>
      </c>
      <c r="B26" t="s" s="38">
        <v>266</v>
      </c>
      <c r="C26" t="s" s="39">
        <v>267</v>
      </c>
      <c r="D26" t="s" s="39">
        <v>268</v>
      </c>
      <c r="E26" t="s" s="40">
        <v>78</v>
      </c>
      <c r="F26" s="41">
        <v>24540</v>
      </c>
      <c r="G26" s="41">
        <v>4347991565</v>
      </c>
      <c r="H26" s="41">
        <v>241</v>
      </c>
      <c r="I26" t="s" s="40">
        <v>269</v>
      </c>
      <c r="J26" t="s" s="40">
        <v>112</v>
      </c>
      <c r="K26" s="41">
        <v>120</v>
      </c>
      <c r="L26" s="41">
        <v>115.2</v>
      </c>
      <c r="M26" s="42">
        <f>L26/K26</f>
        <v>0.96</v>
      </c>
      <c r="N26" t="s" s="40">
        <v>81</v>
      </c>
      <c r="O26" t="s" s="40">
        <v>270</v>
      </c>
      <c r="P26" t="s" s="40">
        <v>83</v>
      </c>
      <c r="Q26" t="s" s="40">
        <v>84</v>
      </c>
      <c r="R26" s="43"/>
      <c r="S26" t="s" s="40">
        <v>84</v>
      </c>
      <c r="T26" t="s" s="83">
        <v>85</v>
      </c>
      <c r="U26" t="s" s="40">
        <v>84</v>
      </c>
      <c r="V26" t="s" s="40">
        <v>86</v>
      </c>
      <c r="W26" t="s" s="40">
        <v>87</v>
      </c>
      <c r="X26" s="69">
        <v>2</v>
      </c>
      <c r="Y26" s="56">
        <v>3</v>
      </c>
      <c r="Z26" s="47">
        <v>4</v>
      </c>
      <c r="AA26" s="22">
        <v>1</v>
      </c>
      <c r="AB26" s="112">
        <v>1.62727</v>
      </c>
      <c r="AC26" s="41">
        <v>0.92691</v>
      </c>
      <c r="AD26" s="49">
        <v>0.43185</v>
      </c>
      <c r="AE26" s="41">
        <v>1.35876</v>
      </c>
      <c r="AF26" s="66">
        <v>2.98603</v>
      </c>
      <c r="AG26" s="49">
        <v>2.56637</v>
      </c>
      <c r="AH26" s="49">
        <v>0.19408</v>
      </c>
      <c r="AI26" s="41">
        <v>0.04931</v>
      </c>
      <c r="AJ26" s="66">
        <v>63.3</v>
      </c>
      <c r="AK26" s="46">
        <v>61.1</v>
      </c>
      <c r="AL26" s="41">
        <v>1</v>
      </c>
      <c r="AM26" t="s" s="85">
        <v>271</v>
      </c>
      <c r="AN26" s="66">
        <v>16</v>
      </c>
      <c r="AO26" s="41">
        <v>16</v>
      </c>
      <c r="AP26" s="41">
        <v>1</v>
      </c>
      <c r="AQ26" s="66">
        <v>72</v>
      </c>
      <c r="AR26" s="41">
        <v>1</v>
      </c>
      <c r="AS26" s="41">
        <v>0</v>
      </c>
      <c r="AT26" s="66">
        <v>72</v>
      </c>
      <c r="AU26" t="s" s="44">
        <v>272</v>
      </c>
      <c r="AV26" s="41">
        <v>7</v>
      </c>
      <c r="AW26" s="41">
        <v>6</v>
      </c>
      <c r="AX26" s="41">
        <v>1</v>
      </c>
      <c r="AY26" s="52">
        <v>44</v>
      </c>
      <c r="AZ26" s="41">
        <v>1</v>
      </c>
      <c r="BA26" s="41">
        <v>0</v>
      </c>
      <c r="BB26" s="69">
        <v>44</v>
      </c>
      <c r="BC26" t="s" s="40">
        <v>273</v>
      </c>
      <c r="BD26" s="41">
        <v>11</v>
      </c>
      <c r="BE26" s="41">
        <v>11</v>
      </c>
      <c r="BF26" s="41">
        <v>0</v>
      </c>
      <c r="BG26" s="41">
        <v>52</v>
      </c>
      <c r="BH26" s="41">
        <v>1</v>
      </c>
      <c r="BI26" s="41">
        <v>0</v>
      </c>
      <c r="BJ26" s="41">
        <v>52</v>
      </c>
      <c r="BK26" s="57">
        <v>59.333</v>
      </c>
      <c r="BL26" s="58">
        <v>0</v>
      </c>
      <c r="BM26" s="56">
        <v>6</v>
      </c>
      <c r="BN26" s="68"/>
      <c r="BO26" s="41">
        <v>0</v>
      </c>
      <c r="BP26" s="59">
        <v>0</v>
      </c>
      <c r="BQ26" s="41">
        <v>0</v>
      </c>
      <c r="BR26" s="41">
        <v>0</v>
      </c>
      <c r="BS26" t="s" s="40">
        <v>91</v>
      </c>
    </row>
    <row r="27" ht="21.7" customHeight="1">
      <c r="A27" s="37">
        <v>495418</v>
      </c>
      <c r="B27" t="s" s="38">
        <v>274</v>
      </c>
      <c r="C27" t="s" s="39">
        <v>275</v>
      </c>
      <c r="D27" t="s" s="39">
        <v>102</v>
      </c>
      <c r="E27" t="s" s="40">
        <v>78</v>
      </c>
      <c r="F27" s="41">
        <v>23456</v>
      </c>
      <c r="G27" s="41">
        <v>7578217500</v>
      </c>
      <c r="H27" s="41">
        <v>921</v>
      </c>
      <c r="I27" t="s" s="40">
        <v>103</v>
      </c>
      <c r="J27" t="s" s="40">
        <v>80</v>
      </c>
      <c r="K27" s="41">
        <v>120</v>
      </c>
      <c r="L27" s="41">
        <v>112.5</v>
      </c>
      <c r="M27" s="42">
        <f>L27/K27</f>
        <v>0.9375</v>
      </c>
      <c r="N27" t="s" s="40">
        <v>81</v>
      </c>
      <c r="O27" t="s" s="40">
        <v>276</v>
      </c>
      <c r="P27" t="s" s="40">
        <v>83</v>
      </c>
      <c r="Q27" t="s" s="40">
        <v>84</v>
      </c>
      <c r="R27" s="43"/>
      <c r="S27" t="s" s="40">
        <v>84</v>
      </c>
      <c r="T27" t="s" s="44">
        <v>84</v>
      </c>
      <c r="U27" t="s" s="40">
        <v>84</v>
      </c>
      <c r="V27" t="s" s="40">
        <v>86</v>
      </c>
      <c r="W27" t="s" s="40">
        <v>87</v>
      </c>
      <c r="X27" s="56">
        <v>2</v>
      </c>
      <c r="Y27" s="56">
        <v>3</v>
      </c>
      <c r="Z27" s="47">
        <v>3</v>
      </c>
      <c r="AA27" s="22">
        <v>1</v>
      </c>
      <c r="AB27" s="91">
        <v>1.94735</v>
      </c>
      <c r="AC27" s="41">
        <v>1.16954</v>
      </c>
      <c r="AD27" s="67">
        <v>0.31771</v>
      </c>
      <c r="AE27" s="41">
        <v>1.48725</v>
      </c>
      <c r="AF27" s="49">
        <v>3.43461</v>
      </c>
      <c r="AG27" s="49">
        <v>3.04632</v>
      </c>
      <c r="AH27" s="66">
        <v>0.16271</v>
      </c>
      <c r="AI27" s="41">
        <v>0.17445</v>
      </c>
      <c r="AJ27" s="77">
        <v>66.2</v>
      </c>
      <c r="AK27" s="22">
        <v>81</v>
      </c>
      <c r="AL27" s="112">
        <v>2</v>
      </c>
      <c r="AM27" t="s" s="44">
        <v>277</v>
      </c>
      <c r="AN27" s="56">
        <v>9</v>
      </c>
      <c r="AO27" s="41">
        <v>9</v>
      </c>
      <c r="AP27" s="41">
        <v>5</v>
      </c>
      <c r="AQ27" s="56">
        <v>52</v>
      </c>
      <c r="AR27" s="41">
        <v>1</v>
      </c>
      <c r="AS27" s="41">
        <v>0</v>
      </c>
      <c r="AT27" s="56">
        <v>52</v>
      </c>
      <c r="AU27" t="s" s="44">
        <v>278</v>
      </c>
      <c r="AV27" s="41">
        <v>11</v>
      </c>
      <c r="AW27" s="41">
        <v>11</v>
      </c>
      <c r="AX27" s="41">
        <v>0</v>
      </c>
      <c r="AY27" s="66">
        <v>68</v>
      </c>
      <c r="AZ27" s="41">
        <v>1</v>
      </c>
      <c r="BA27" s="41">
        <v>0</v>
      </c>
      <c r="BB27" s="67">
        <v>68</v>
      </c>
      <c r="BC27" t="s" s="40">
        <v>279</v>
      </c>
      <c r="BD27" s="41">
        <v>19</v>
      </c>
      <c r="BE27" s="41">
        <v>19</v>
      </c>
      <c r="BF27" s="41">
        <v>0</v>
      </c>
      <c r="BG27" s="41">
        <v>96</v>
      </c>
      <c r="BH27" s="41">
        <v>1</v>
      </c>
      <c r="BI27" s="41">
        <v>0</v>
      </c>
      <c r="BJ27" s="41">
        <v>96</v>
      </c>
      <c r="BK27" s="57">
        <v>64.667</v>
      </c>
      <c r="BL27" s="58">
        <v>0</v>
      </c>
      <c r="BM27" s="66">
        <v>11</v>
      </c>
      <c r="BN27" s="68"/>
      <c r="BO27" s="41">
        <v>1</v>
      </c>
      <c r="BP27" s="59">
        <v>35991.72</v>
      </c>
      <c r="BQ27" s="41">
        <v>0</v>
      </c>
      <c r="BR27" s="41">
        <v>1</v>
      </c>
      <c r="BS27" t="s" s="40">
        <v>91</v>
      </c>
    </row>
    <row r="28" ht="21.7" customHeight="1">
      <c r="A28" s="37">
        <v>495294</v>
      </c>
      <c r="B28" t="s" s="38">
        <v>280</v>
      </c>
      <c r="C28" t="s" s="39">
        <v>281</v>
      </c>
      <c r="D28" t="s" s="39">
        <v>282</v>
      </c>
      <c r="E28" t="s" s="40">
        <v>78</v>
      </c>
      <c r="F28" s="41">
        <v>24301</v>
      </c>
      <c r="G28" s="41">
        <v>5409803111</v>
      </c>
      <c r="H28" s="41">
        <v>770</v>
      </c>
      <c r="I28" t="s" s="40">
        <v>283</v>
      </c>
      <c r="J28" t="s" s="40">
        <v>112</v>
      </c>
      <c r="K28" s="41">
        <v>90</v>
      </c>
      <c r="L28" s="41">
        <v>96.59999999999999</v>
      </c>
      <c r="M28" s="42">
        <f>L28/K28</f>
        <v>1.07333333333333</v>
      </c>
      <c r="N28" t="s" s="40">
        <v>81</v>
      </c>
      <c r="O28" t="s" s="40">
        <v>284</v>
      </c>
      <c r="P28" t="s" s="40">
        <v>83</v>
      </c>
      <c r="Q28" t="s" s="40">
        <v>84</v>
      </c>
      <c r="R28" s="43"/>
      <c r="S28" t="s" s="40">
        <v>84</v>
      </c>
      <c r="T28" t="s" s="44">
        <v>84</v>
      </c>
      <c r="U28" t="s" s="40">
        <v>84</v>
      </c>
      <c r="V28" t="s" s="40">
        <v>86</v>
      </c>
      <c r="W28" t="s" s="40">
        <v>87</v>
      </c>
      <c r="X28" s="56">
        <v>3</v>
      </c>
      <c r="Y28" s="56">
        <v>4</v>
      </c>
      <c r="Z28" s="47">
        <v>3</v>
      </c>
      <c r="AA28" s="22">
        <v>1</v>
      </c>
      <c r="AB28" s="22">
        <v>1.49775</v>
      </c>
      <c r="AC28" s="62">
        <v>0.8006</v>
      </c>
      <c r="AD28" s="41">
        <v>0.59167</v>
      </c>
      <c r="AE28" s="41">
        <v>1.39227</v>
      </c>
      <c r="AF28" s="66">
        <v>2.89002</v>
      </c>
      <c r="AG28" s="66">
        <v>2.38856</v>
      </c>
      <c r="AH28" s="49">
        <v>0.36475</v>
      </c>
      <c r="AI28" s="41">
        <v>0.11401</v>
      </c>
      <c r="AJ28" s="57">
        <v>55.3</v>
      </c>
      <c r="AK28" s="69">
        <v>53.3</v>
      </c>
      <c r="AL28" s="41">
        <v>0</v>
      </c>
      <c r="AM28" t="s" s="44">
        <v>285</v>
      </c>
      <c r="AN28" s="56">
        <v>10</v>
      </c>
      <c r="AO28" s="41">
        <v>10</v>
      </c>
      <c r="AP28" s="41">
        <v>0</v>
      </c>
      <c r="AQ28" s="56">
        <v>44</v>
      </c>
      <c r="AR28" s="41">
        <v>1</v>
      </c>
      <c r="AS28" s="41">
        <v>0</v>
      </c>
      <c r="AT28" s="56">
        <v>44</v>
      </c>
      <c r="AU28" t="s" s="55">
        <v>286</v>
      </c>
      <c r="AV28" s="41">
        <v>3</v>
      </c>
      <c r="AW28" s="41">
        <v>3</v>
      </c>
      <c r="AX28" s="41">
        <v>1</v>
      </c>
      <c r="AY28" s="41">
        <v>16</v>
      </c>
      <c r="AZ28" s="41">
        <v>1</v>
      </c>
      <c r="BA28" s="41">
        <v>0</v>
      </c>
      <c r="BB28" s="56">
        <v>16</v>
      </c>
      <c r="BC28" t="s" s="55">
        <v>287</v>
      </c>
      <c r="BD28" s="41">
        <v>8</v>
      </c>
      <c r="BE28" s="41">
        <v>7</v>
      </c>
      <c r="BF28" s="41">
        <v>1</v>
      </c>
      <c r="BG28" s="41">
        <v>36</v>
      </c>
      <c r="BH28" s="41">
        <v>1</v>
      </c>
      <c r="BI28" s="41">
        <v>0</v>
      </c>
      <c r="BJ28" s="41">
        <v>36</v>
      </c>
      <c r="BK28" s="57">
        <v>33.333</v>
      </c>
      <c r="BL28" s="58">
        <v>0</v>
      </c>
      <c r="BM28" s="56">
        <v>3</v>
      </c>
      <c r="BN28" s="68"/>
      <c r="BO28" s="41">
        <v>0</v>
      </c>
      <c r="BP28" s="59">
        <v>0</v>
      </c>
      <c r="BQ28" s="41">
        <v>0</v>
      </c>
      <c r="BR28" s="41">
        <v>0</v>
      </c>
      <c r="BS28" t="s" s="40">
        <v>91</v>
      </c>
    </row>
    <row r="29" ht="21.7" customHeight="1">
      <c r="A29" s="37">
        <v>495209</v>
      </c>
      <c r="B29" t="s" s="38">
        <v>288</v>
      </c>
      <c r="C29" t="s" s="39">
        <v>289</v>
      </c>
      <c r="D29" t="s" s="39">
        <v>290</v>
      </c>
      <c r="E29" t="s" s="40">
        <v>78</v>
      </c>
      <c r="F29" s="41">
        <v>24015</v>
      </c>
      <c r="G29" s="41">
        <v>5403429525</v>
      </c>
      <c r="H29" s="41">
        <v>801</v>
      </c>
      <c r="I29" t="s" s="40">
        <v>291</v>
      </c>
      <c r="J29" t="s" s="40">
        <v>112</v>
      </c>
      <c r="K29" s="41">
        <v>120</v>
      </c>
      <c r="L29" s="41">
        <v>109.6</v>
      </c>
      <c r="M29" s="42">
        <f>L29/K29</f>
        <v>0.913333333333333</v>
      </c>
      <c r="N29" t="s" s="40">
        <v>81</v>
      </c>
      <c r="O29" t="s" s="40">
        <v>292</v>
      </c>
      <c r="P29" t="s" s="40">
        <v>83</v>
      </c>
      <c r="Q29" t="s" s="40">
        <v>84</v>
      </c>
      <c r="R29" s="43"/>
      <c r="S29" t="s" s="40">
        <v>84</v>
      </c>
      <c r="T29" t="s" s="44">
        <v>84</v>
      </c>
      <c r="U29" t="s" s="40">
        <v>84</v>
      </c>
      <c r="V29" t="s" s="40">
        <v>86</v>
      </c>
      <c r="W29" t="s" s="40">
        <v>87</v>
      </c>
      <c r="X29" s="56">
        <v>3</v>
      </c>
      <c r="Y29" s="56">
        <v>3</v>
      </c>
      <c r="Z29" s="47">
        <v>5</v>
      </c>
      <c r="AA29" s="22">
        <v>1</v>
      </c>
      <c r="AB29" s="142">
        <v>1.81487</v>
      </c>
      <c r="AC29" s="41">
        <v>0.9792</v>
      </c>
      <c r="AD29" s="92">
        <v>0.41057</v>
      </c>
      <c r="AE29" s="41">
        <v>1.38976</v>
      </c>
      <c r="AF29" s="49">
        <v>3.20463</v>
      </c>
      <c r="AG29" s="49">
        <v>2.61396</v>
      </c>
      <c r="AH29" s="53">
        <v>0.16734</v>
      </c>
      <c r="AI29" s="41">
        <v>0.09394</v>
      </c>
      <c r="AJ29" s="53">
        <v>68.3</v>
      </c>
      <c r="AK29" s="46">
        <v>57.1</v>
      </c>
      <c r="AL29" s="41">
        <v>1</v>
      </c>
      <c r="AM29" t="s" s="44">
        <v>293</v>
      </c>
      <c r="AN29" s="56">
        <v>7</v>
      </c>
      <c r="AO29" s="41">
        <v>7</v>
      </c>
      <c r="AP29" s="41">
        <v>0</v>
      </c>
      <c r="AQ29" s="56">
        <v>28</v>
      </c>
      <c r="AR29" s="41">
        <v>1</v>
      </c>
      <c r="AS29" s="41">
        <v>0</v>
      </c>
      <c r="AT29" s="56">
        <v>28</v>
      </c>
      <c r="AU29" t="s" s="55">
        <v>294</v>
      </c>
      <c r="AV29" s="41">
        <v>19</v>
      </c>
      <c r="AW29" s="41">
        <v>17</v>
      </c>
      <c r="AX29" s="41">
        <v>4</v>
      </c>
      <c r="AY29" s="66">
        <v>88</v>
      </c>
      <c r="AZ29" s="41">
        <v>1</v>
      </c>
      <c r="BA29" s="41">
        <v>0</v>
      </c>
      <c r="BB29" s="67">
        <v>88</v>
      </c>
      <c r="BC29" t="s" s="40">
        <v>295</v>
      </c>
      <c r="BD29" s="41">
        <v>1</v>
      </c>
      <c r="BE29" s="41">
        <v>1</v>
      </c>
      <c r="BF29" s="41">
        <v>0</v>
      </c>
      <c r="BG29" s="41">
        <v>20</v>
      </c>
      <c r="BH29" s="41">
        <v>1</v>
      </c>
      <c r="BI29" s="41">
        <v>0</v>
      </c>
      <c r="BJ29" s="41">
        <v>20</v>
      </c>
      <c r="BK29" s="57">
        <v>46.667</v>
      </c>
      <c r="BL29" s="58">
        <v>0</v>
      </c>
      <c r="BM29" s="56">
        <v>4</v>
      </c>
      <c r="BN29" s="68"/>
      <c r="BO29" s="41">
        <v>0</v>
      </c>
      <c r="BP29" s="59">
        <v>0</v>
      </c>
      <c r="BQ29" s="41">
        <v>0</v>
      </c>
      <c r="BR29" s="41">
        <v>0</v>
      </c>
      <c r="BS29" t="s" s="40">
        <v>91</v>
      </c>
    </row>
    <row r="30" ht="21.7" customHeight="1">
      <c r="A30" s="37">
        <v>495189</v>
      </c>
      <c r="B30" t="s" s="38">
        <v>296</v>
      </c>
      <c r="C30" t="s" s="39">
        <v>297</v>
      </c>
      <c r="D30" t="s" s="39">
        <v>298</v>
      </c>
      <c r="E30" t="s" s="40">
        <v>78</v>
      </c>
      <c r="F30" s="41">
        <v>23692</v>
      </c>
      <c r="G30" s="41">
        <v>7578900675</v>
      </c>
      <c r="H30" s="41">
        <v>981</v>
      </c>
      <c r="I30" t="s" s="40">
        <v>299</v>
      </c>
      <c r="J30" t="s" s="40">
        <v>112</v>
      </c>
      <c r="K30" s="41">
        <v>60</v>
      </c>
      <c r="L30" s="41">
        <v>53.7</v>
      </c>
      <c r="M30" s="42">
        <f>L30/K30</f>
        <v>0.895</v>
      </c>
      <c r="N30" t="s" s="40">
        <v>81</v>
      </c>
      <c r="O30" t="s" s="40">
        <v>300</v>
      </c>
      <c r="P30" t="s" s="40">
        <v>83</v>
      </c>
      <c r="Q30" t="s" s="40">
        <v>84</v>
      </c>
      <c r="R30" s="43"/>
      <c r="S30" t="s" s="40">
        <v>84</v>
      </c>
      <c r="T30" t="s" s="44">
        <v>84</v>
      </c>
      <c r="U30" t="s" s="40">
        <v>84</v>
      </c>
      <c r="V30" t="s" s="40">
        <v>86</v>
      </c>
      <c r="W30" t="s" s="40">
        <v>87</v>
      </c>
      <c r="X30" s="56">
        <v>3</v>
      </c>
      <c r="Y30" s="56">
        <v>4</v>
      </c>
      <c r="Z30" s="47">
        <v>3</v>
      </c>
      <c r="AA30" s="22">
        <v>1</v>
      </c>
      <c r="AB30" s="134">
        <v>1.86425</v>
      </c>
      <c r="AC30" s="74">
        <v>1.15863</v>
      </c>
      <c r="AD30" s="75">
        <v>0.24534</v>
      </c>
      <c r="AE30" s="76">
        <v>1.40397</v>
      </c>
      <c r="AF30" s="49">
        <v>3.26822</v>
      </c>
      <c r="AG30" s="136">
        <v>2.90522</v>
      </c>
      <c r="AH30" s="22">
        <v>0.15004</v>
      </c>
      <c r="AI30" s="148">
        <v>0.16037</v>
      </c>
      <c r="AJ30" s="22">
        <v>76.8</v>
      </c>
      <c r="AK30" s="22">
        <v>100</v>
      </c>
      <c r="AL30" s="62">
        <v>1</v>
      </c>
      <c r="AM30" t="s" s="44">
        <v>301</v>
      </c>
      <c r="AN30" s="56">
        <v>8</v>
      </c>
      <c r="AO30" s="41">
        <v>5</v>
      </c>
      <c r="AP30" s="41">
        <v>5</v>
      </c>
      <c r="AQ30" s="56">
        <v>36</v>
      </c>
      <c r="AR30" s="41">
        <v>1</v>
      </c>
      <c r="AS30" s="41">
        <v>0</v>
      </c>
      <c r="AT30" s="56">
        <v>36</v>
      </c>
      <c r="AU30" t="s" s="55">
        <v>263</v>
      </c>
      <c r="AV30" s="41">
        <v>7</v>
      </c>
      <c r="AW30" s="41">
        <v>7</v>
      </c>
      <c r="AX30" s="41">
        <v>0</v>
      </c>
      <c r="AY30" s="41">
        <v>40</v>
      </c>
      <c r="AZ30" s="41">
        <v>1</v>
      </c>
      <c r="BA30" s="41">
        <v>0</v>
      </c>
      <c r="BB30" s="56">
        <v>40</v>
      </c>
      <c r="BC30" t="s" s="40">
        <v>302</v>
      </c>
      <c r="BD30" s="41">
        <v>9</v>
      </c>
      <c r="BE30" s="41">
        <v>9</v>
      </c>
      <c r="BF30" s="41">
        <v>0</v>
      </c>
      <c r="BG30" s="41">
        <v>40</v>
      </c>
      <c r="BH30" s="41">
        <v>1</v>
      </c>
      <c r="BI30" s="41">
        <v>0</v>
      </c>
      <c r="BJ30" s="41">
        <v>40</v>
      </c>
      <c r="BK30" s="57">
        <v>38</v>
      </c>
      <c r="BL30" s="58">
        <v>0</v>
      </c>
      <c r="BM30" s="56">
        <v>3</v>
      </c>
      <c r="BN30" s="41">
        <v>0</v>
      </c>
      <c r="BO30" s="41">
        <v>0</v>
      </c>
      <c r="BP30" s="59">
        <v>0</v>
      </c>
      <c r="BQ30" s="41">
        <v>0</v>
      </c>
      <c r="BR30" s="41">
        <v>0</v>
      </c>
      <c r="BS30" t="s" s="40">
        <v>91</v>
      </c>
    </row>
    <row r="31" ht="21.7" customHeight="1">
      <c r="A31" s="37">
        <v>495295</v>
      </c>
      <c r="B31" t="s" s="38">
        <v>303</v>
      </c>
      <c r="C31" t="s" s="39">
        <v>304</v>
      </c>
      <c r="D31" t="s" s="39">
        <v>268</v>
      </c>
      <c r="E31" t="s" s="40">
        <v>78</v>
      </c>
      <c r="F31" s="41">
        <v>24540</v>
      </c>
      <c r="G31" s="41">
        <v>4347913800</v>
      </c>
      <c r="H31" s="41">
        <v>241</v>
      </c>
      <c r="I31" t="s" s="40">
        <v>269</v>
      </c>
      <c r="J31" t="s" s="40">
        <v>80</v>
      </c>
      <c r="K31" s="88">
        <v>180</v>
      </c>
      <c r="L31" s="41">
        <v>171.2</v>
      </c>
      <c r="M31" s="42">
        <f>L31/K31</f>
        <v>0.951111111111111</v>
      </c>
      <c r="N31" t="s" s="40">
        <v>81</v>
      </c>
      <c r="O31" t="s" s="40">
        <v>305</v>
      </c>
      <c r="P31" t="s" s="40">
        <v>83</v>
      </c>
      <c r="Q31" t="s" s="40">
        <v>84</v>
      </c>
      <c r="R31" s="43"/>
      <c r="S31" t="s" s="40">
        <v>84</v>
      </c>
      <c r="T31" t="s" s="44">
        <v>84</v>
      </c>
      <c r="U31" t="s" s="40">
        <v>84</v>
      </c>
      <c r="V31" t="s" s="40">
        <v>158</v>
      </c>
      <c r="W31" t="s" s="40">
        <v>87</v>
      </c>
      <c r="X31" s="56">
        <v>3</v>
      </c>
      <c r="Y31" s="56">
        <v>4</v>
      </c>
      <c r="Z31" s="47">
        <v>3</v>
      </c>
      <c r="AA31" s="22">
        <v>1</v>
      </c>
      <c r="AB31" s="134">
        <v>1.80258</v>
      </c>
      <c r="AC31" s="41">
        <v>0.9295</v>
      </c>
      <c r="AD31" s="125">
        <v>0.32998</v>
      </c>
      <c r="AE31" s="41">
        <v>1.25948</v>
      </c>
      <c r="AF31" s="49">
        <v>3.06206</v>
      </c>
      <c r="AG31" s="77">
        <v>2.48545</v>
      </c>
      <c r="AH31" s="22">
        <v>0.11239</v>
      </c>
      <c r="AI31" s="62">
        <v>0.08044999999999999</v>
      </c>
      <c r="AJ31" s="45">
        <v>57.1</v>
      </c>
      <c r="AK31" s="69">
        <v>60</v>
      </c>
      <c r="AL31" s="41">
        <v>0</v>
      </c>
      <c r="AM31" t="s" s="44">
        <v>306</v>
      </c>
      <c r="AN31" s="56">
        <v>5</v>
      </c>
      <c r="AO31" s="41">
        <v>5</v>
      </c>
      <c r="AP31" s="41">
        <v>0</v>
      </c>
      <c r="AQ31" s="56">
        <v>20</v>
      </c>
      <c r="AR31" s="41">
        <v>1</v>
      </c>
      <c r="AS31" s="41">
        <v>0</v>
      </c>
      <c r="AT31" s="56">
        <v>20</v>
      </c>
      <c r="AU31" t="s" s="55">
        <v>307</v>
      </c>
      <c r="AV31" s="41">
        <v>5</v>
      </c>
      <c r="AW31" s="41">
        <v>5</v>
      </c>
      <c r="AX31" s="41">
        <v>0</v>
      </c>
      <c r="AY31" s="41">
        <v>24</v>
      </c>
      <c r="AZ31" s="41">
        <v>1</v>
      </c>
      <c r="BA31" s="41">
        <v>0</v>
      </c>
      <c r="BB31" s="56">
        <v>24</v>
      </c>
      <c r="BC31" t="s" s="40">
        <v>308</v>
      </c>
      <c r="BD31" s="41">
        <v>15</v>
      </c>
      <c r="BE31" s="41">
        <v>12</v>
      </c>
      <c r="BF31" s="41">
        <v>3</v>
      </c>
      <c r="BG31" s="41">
        <v>72</v>
      </c>
      <c r="BH31" s="41">
        <v>1</v>
      </c>
      <c r="BI31" s="41">
        <v>0</v>
      </c>
      <c r="BJ31" s="41">
        <v>72</v>
      </c>
      <c r="BK31" s="57">
        <v>30</v>
      </c>
      <c r="BL31" s="58">
        <v>0</v>
      </c>
      <c r="BM31" s="56">
        <v>1</v>
      </c>
      <c r="BN31" s="68"/>
      <c r="BO31" s="41">
        <v>0</v>
      </c>
      <c r="BP31" s="59">
        <v>0</v>
      </c>
      <c r="BQ31" s="41">
        <v>0</v>
      </c>
      <c r="BR31" s="41">
        <v>0</v>
      </c>
      <c r="BS31" t="s" s="40">
        <v>91</v>
      </c>
    </row>
    <row r="32" ht="21.7" customHeight="1">
      <c r="A32" s="37">
        <v>495087</v>
      </c>
      <c r="B32" t="s" s="38">
        <v>309</v>
      </c>
      <c r="C32" t="s" s="39">
        <v>310</v>
      </c>
      <c r="D32" t="s" s="39">
        <v>311</v>
      </c>
      <c r="E32" t="s" s="40">
        <v>78</v>
      </c>
      <c r="F32" s="41">
        <v>24153</v>
      </c>
      <c r="G32" s="41">
        <v>5403453894</v>
      </c>
      <c r="H32" s="41">
        <v>838</v>
      </c>
      <c r="I32" t="s" s="40">
        <v>312</v>
      </c>
      <c r="J32" t="s" s="129">
        <v>80</v>
      </c>
      <c r="K32" s="130">
        <v>240</v>
      </c>
      <c r="L32" s="131">
        <v>196.4</v>
      </c>
      <c r="M32" s="42">
        <f>L32/K32</f>
        <v>0.818333333333333</v>
      </c>
      <c r="N32" t="s" s="40">
        <v>81</v>
      </c>
      <c r="O32" t="s" s="40">
        <v>313</v>
      </c>
      <c r="P32" t="s" s="40">
        <v>83</v>
      </c>
      <c r="Q32" t="s" s="40">
        <v>84</v>
      </c>
      <c r="R32" s="43"/>
      <c r="S32" t="s" s="40">
        <v>84</v>
      </c>
      <c r="T32" t="s" s="44">
        <v>84</v>
      </c>
      <c r="U32" t="s" s="40">
        <v>84</v>
      </c>
      <c r="V32" t="s" s="40">
        <v>86</v>
      </c>
      <c r="W32" t="s" s="40">
        <v>87</v>
      </c>
      <c r="X32" s="56">
        <v>2</v>
      </c>
      <c r="Y32" s="56">
        <v>3</v>
      </c>
      <c r="Z32" s="47">
        <v>4</v>
      </c>
      <c r="AA32" s="22">
        <v>1</v>
      </c>
      <c r="AB32" s="149">
        <v>1.74577</v>
      </c>
      <c r="AC32" s="41">
        <v>0.76314</v>
      </c>
      <c r="AD32" s="49">
        <v>0.51729</v>
      </c>
      <c r="AE32" s="41">
        <v>1.28043</v>
      </c>
      <c r="AF32" s="49">
        <v>3.02621</v>
      </c>
      <c r="AG32" s="66">
        <v>2.30517</v>
      </c>
      <c r="AH32" s="80">
        <v>0.2821</v>
      </c>
      <c r="AI32" s="50">
        <v>0.08876000000000001</v>
      </c>
      <c r="AJ32" s="22">
        <v>70.2</v>
      </c>
      <c r="AK32" s="150">
        <v>56.5</v>
      </c>
      <c r="AL32" s="41">
        <v>0</v>
      </c>
      <c r="AM32" t="s" s="85">
        <v>314</v>
      </c>
      <c r="AN32" s="56">
        <v>6</v>
      </c>
      <c r="AO32" s="41">
        <v>3</v>
      </c>
      <c r="AP32" s="41">
        <v>3</v>
      </c>
      <c r="AQ32" s="56">
        <v>28</v>
      </c>
      <c r="AR32" s="41">
        <v>1</v>
      </c>
      <c r="AS32" s="41">
        <v>0</v>
      </c>
      <c r="AT32" s="56">
        <v>28</v>
      </c>
      <c r="AU32" t="s" s="44">
        <v>315</v>
      </c>
      <c r="AV32" s="41">
        <v>9</v>
      </c>
      <c r="AW32" s="41">
        <v>3</v>
      </c>
      <c r="AX32" s="41">
        <v>6</v>
      </c>
      <c r="AY32" s="41">
        <v>36</v>
      </c>
      <c r="AZ32" s="41">
        <v>1</v>
      </c>
      <c r="BA32" s="41">
        <v>0</v>
      </c>
      <c r="BB32" s="56">
        <v>36</v>
      </c>
      <c r="BC32" t="s" s="40">
        <v>316</v>
      </c>
      <c r="BD32" s="41">
        <v>17</v>
      </c>
      <c r="BE32" s="41">
        <v>17</v>
      </c>
      <c r="BF32" s="41">
        <v>0</v>
      </c>
      <c r="BG32" s="41">
        <v>96</v>
      </c>
      <c r="BH32" s="41">
        <v>1</v>
      </c>
      <c r="BI32" s="41">
        <v>0</v>
      </c>
      <c r="BJ32" s="41">
        <v>96</v>
      </c>
      <c r="BK32" s="57">
        <v>42</v>
      </c>
      <c r="BL32" s="58">
        <v>0</v>
      </c>
      <c r="BM32" s="56">
        <v>9</v>
      </c>
      <c r="BN32" s="41">
        <v>0</v>
      </c>
      <c r="BO32" s="41">
        <v>0</v>
      </c>
      <c r="BP32" s="59">
        <v>0</v>
      </c>
      <c r="BQ32" s="41">
        <v>0</v>
      </c>
      <c r="BR32" s="41">
        <v>0</v>
      </c>
      <c r="BS32" t="s" s="40">
        <v>91</v>
      </c>
    </row>
    <row r="33" ht="21.7" customHeight="1">
      <c r="A33" s="37">
        <v>495378</v>
      </c>
      <c r="B33" t="s" s="38">
        <v>317</v>
      </c>
      <c r="C33" t="s" s="39">
        <v>318</v>
      </c>
      <c r="D33" t="s" s="39">
        <v>290</v>
      </c>
      <c r="E33" t="s" s="40">
        <v>78</v>
      </c>
      <c r="F33" s="41">
        <v>24012</v>
      </c>
      <c r="G33" s="41">
        <v>5409812790</v>
      </c>
      <c r="H33" s="41">
        <v>801</v>
      </c>
      <c r="I33" t="s" s="40">
        <v>291</v>
      </c>
      <c r="J33" t="s" s="40">
        <v>80</v>
      </c>
      <c r="K33" s="132">
        <v>120</v>
      </c>
      <c r="L33" s="41">
        <v>116.1</v>
      </c>
      <c r="M33" s="42">
        <f>L33/K33</f>
        <v>0.9675</v>
      </c>
      <c r="N33" t="s" s="40">
        <v>81</v>
      </c>
      <c r="O33" t="s" s="40">
        <v>319</v>
      </c>
      <c r="P33" t="s" s="40">
        <v>83</v>
      </c>
      <c r="Q33" t="s" s="40">
        <v>84</v>
      </c>
      <c r="R33" s="43"/>
      <c r="S33" t="s" s="40">
        <v>84</v>
      </c>
      <c r="T33" t="s" s="44">
        <v>84</v>
      </c>
      <c r="U33" t="s" s="40">
        <v>84</v>
      </c>
      <c r="V33" t="s" s="40">
        <v>86</v>
      </c>
      <c r="W33" t="s" s="40">
        <v>87</v>
      </c>
      <c r="X33" s="56">
        <v>3</v>
      </c>
      <c r="Y33" s="56">
        <v>3</v>
      </c>
      <c r="Z33" s="47">
        <v>5</v>
      </c>
      <c r="AA33" s="22">
        <v>1</v>
      </c>
      <c r="AB33" s="22">
        <v>1.58484</v>
      </c>
      <c r="AC33" s="62">
        <v>0.929</v>
      </c>
      <c r="AD33" s="49">
        <v>0.5061</v>
      </c>
      <c r="AE33" s="41">
        <v>1.4351</v>
      </c>
      <c r="AF33" s="49">
        <v>3.01994</v>
      </c>
      <c r="AG33" s="66">
        <v>2.39444</v>
      </c>
      <c r="AH33" s="49">
        <v>0.20133</v>
      </c>
      <c r="AI33" s="50">
        <v>0.12229</v>
      </c>
      <c r="AJ33" s="22">
        <v>75.2</v>
      </c>
      <c r="AK33" s="150">
        <v>63.2</v>
      </c>
      <c r="AL33" s="41">
        <v>0</v>
      </c>
      <c r="AM33" t="s" s="44">
        <v>320</v>
      </c>
      <c r="AN33" s="66">
        <v>19</v>
      </c>
      <c r="AO33" s="41">
        <v>16</v>
      </c>
      <c r="AP33" s="41">
        <v>7</v>
      </c>
      <c r="AQ33" s="66">
        <v>88</v>
      </c>
      <c r="AR33" s="41">
        <v>1</v>
      </c>
      <c r="AS33" s="41">
        <v>0</v>
      </c>
      <c r="AT33" s="66">
        <v>88</v>
      </c>
      <c r="AU33" t="s" s="55">
        <v>321</v>
      </c>
      <c r="AV33" s="41">
        <v>5</v>
      </c>
      <c r="AW33" s="41">
        <v>5</v>
      </c>
      <c r="AX33" s="41">
        <v>0</v>
      </c>
      <c r="AY33" s="41">
        <v>20</v>
      </c>
      <c r="AZ33" s="41">
        <v>1</v>
      </c>
      <c r="BA33" s="41">
        <v>0</v>
      </c>
      <c r="BB33" s="56">
        <v>20</v>
      </c>
      <c r="BC33" t="s" s="40">
        <v>322</v>
      </c>
      <c r="BD33" s="41">
        <v>11</v>
      </c>
      <c r="BE33" s="41">
        <v>11</v>
      </c>
      <c r="BF33" s="41">
        <v>0</v>
      </c>
      <c r="BG33" s="41">
        <v>64</v>
      </c>
      <c r="BH33" s="41">
        <v>1</v>
      </c>
      <c r="BI33" s="41">
        <v>0</v>
      </c>
      <c r="BJ33" s="41">
        <v>64</v>
      </c>
      <c r="BK33" s="57">
        <v>61.333</v>
      </c>
      <c r="BL33" s="58">
        <v>0</v>
      </c>
      <c r="BM33" s="66">
        <v>15</v>
      </c>
      <c r="BN33" s="41">
        <v>0</v>
      </c>
      <c r="BO33" s="41">
        <v>0</v>
      </c>
      <c r="BP33" s="59">
        <v>0</v>
      </c>
      <c r="BQ33" s="41">
        <v>0</v>
      </c>
      <c r="BR33" s="41">
        <v>0</v>
      </c>
      <c r="BS33" t="s" s="40">
        <v>91</v>
      </c>
    </row>
    <row r="34" ht="21.7" customHeight="1">
      <c r="A34" s="37">
        <v>495133</v>
      </c>
      <c r="B34" t="s" s="38">
        <v>323</v>
      </c>
      <c r="C34" t="s" s="39">
        <v>324</v>
      </c>
      <c r="D34" t="s" s="39">
        <v>325</v>
      </c>
      <c r="E34" t="s" s="40">
        <v>78</v>
      </c>
      <c r="F34" s="41">
        <v>24319</v>
      </c>
      <c r="G34" s="41">
        <v>2766468911</v>
      </c>
      <c r="H34" s="41">
        <v>860</v>
      </c>
      <c r="I34" t="s" s="40">
        <v>326</v>
      </c>
      <c r="J34" t="s" s="40">
        <v>80</v>
      </c>
      <c r="K34" s="41">
        <v>180</v>
      </c>
      <c r="L34" s="41">
        <v>165.3</v>
      </c>
      <c r="M34" s="42">
        <f>L34/K34</f>
        <v>0.918333333333333</v>
      </c>
      <c r="N34" t="s" s="40">
        <v>81</v>
      </c>
      <c r="O34" t="s" s="40">
        <v>327</v>
      </c>
      <c r="P34" t="s" s="44">
        <v>167</v>
      </c>
      <c r="Q34" t="s" s="40">
        <v>84</v>
      </c>
      <c r="R34" s="43"/>
      <c r="S34" t="s" s="40">
        <v>84</v>
      </c>
      <c r="T34" t="s" s="44">
        <v>84</v>
      </c>
      <c r="U34" t="s" s="40">
        <v>84</v>
      </c>
      <c r="V34" t="s" s="40">
        <v>86</v>
      </c>
      <c r="W34" t="s" s="40">
        <v>87</v>
      </c>
      <c r="X34" s="46">
        <v>4</v>
      </c>
      <c r="Y34" s="56">
        <v>4</v>
      </c>
      <c r="Z34" s="56">
        <v>4</v>
      </c>
      <c r="AA34" s="45">
        <v>3</v>
      </c>
      <c r="AB34" s="73">
        <v>1.6362</v>
      </c>
      <c r="AC34" s="41">
        <v>0.83671</v>
      </c>
      <c r="AD34" s="151">
        <v>0.74837</v>
      </c>
      <c r="AE34" s="41">
        <v>1.58508</v>
      </c>
      <c r="AF34" s="49">
        <v>3.22129</v>
      </c>
      <c r="AG34" s="49">
        <v>2.69636</v>
      </c>
      <c r="AH34" s="49">
        <v>0.37794</v>
      </c>
      <c r="AI34" s="41">
        <v>0.05386</v>
      </c>
      <c r="AJ34" s="45">
        <v>41.2</v>
      </c>
      <c r="AK34" s="57">
        <v>25</v>
      </c>
      <c r="AL34" s="41">
        <v>0</v>
      </c>
      <c r="AM34" t="s" s="44">
        <v>328</v>
      </c>
      <c r="AN34" s="56">
        <v>3</v>
      </c>
      <c r="AO34" s="41">
        <v>3</v>
      </c>
      <c r="AP34" s="41">
        <v>0</v>
      </c>
      <c r="AQ34" s="56">
        <v>12</v>
      </c>
      <c r="AR34" s="41">
        <v>1</v>
      </c>
      <c r="AS34" s="41">
        <v>0</v>
      </c>
      <c r="AT34" s="56">
        <v>12</v>
      </c>
      <c r="AU34" t="s" s="55">
        <v>329</v>
      </c>
      <c r="AV34" s="41">
        <v>5</v>
      </c>
      <c r="AW34" s="41">
        <v>5</v>
      </c>
      <c r="AX34" s="41">
        <v>0</v>
      </c>
      <c r="AY34" s="41">
        <v>32</v>
      </c>
      <c r="AZ34" s="41">
        <v>1</v>
      </c>
      <c r="BA34" s="41">
        <v>0</v>
      </c>
      <c r="BB34" s="56">
        <v>32</v>
      </c>
      <c r="BC34" t="s" s="40">
        <v>330</v>
      </c>
      <c r="BD34" s="41">
        <v>22</v>
      </c>
      <c r="BE34" s="41">
        <v>15</v>
      </c>
      <c r="BF34" s="41">
        <v>7</v>
      </c>
      <c r="BG34" s="41">
        <v>100</v>
      </c>
      <c r="BH34" s="41">
        <v>1</v>
      </c>
      <c r="BI34" s="41">
        <v>0</v>
      </c>
      <c r="BJ34" s="41">
        <v>100</v>
      </c>
      <c r="BK34" s="57">
        <v>33.333</v>
      </c>
      <c r="BL34" s="58">
        <v>0</v>
      </c>
      <c r="BM34" s="66">
        <v>10</v>
      </c>
      <c r="BN34" s="68"/>
      <c r="BO34" s="41">
        <v>0</v>
      </c>
      <c r="BP34" s="59">
        <v>0</v>
      </c>
      <c r="BQ34" s="41">
        <v>0</v>
      </c>
      <c r="BR34" s="41">
        <v>0</v>
      </c>
      <c r="BS34" t="s" s="40">
        <v>91</v>
      </c>
    </row>
    <row r="35" ht="21.7" customHeight="1">
      <c r="A35" s="37">
        <v>495237</v>
      </c>
      <c r="B35" t="s" s="38">
        <v>331</v>
      </c>
      <c r="C35" t="s" s="39">
        <v>332</v>
      </c>
      <c r="D35" t="s" s="39">
        <v>102</v>
      </c>
      <c r="E35" t="s" s="40">
        <v>78</v>
      </c>
      <c r="F35" s="41">
        <v>23454</v>
      </c>
      <c r="G35" s="41">
        <v>7574813500</v>
      </c>
      <c r="H35" s="41">
        <v>921</v>
      </c>
      <c r="I35" t="s" s="40">
        <v>103</v>
      </c>
      <c r="J35" t="s" s="40">
        <v>112</v>
      </c>
      <c r="K35" s="88">
        <v>180</v>
      </c>
      <c r="L35" s="41">
        <v>173.1</v>
      </c>
      <c r="M35" s="42">
        <f>L35/K35</f>
        <v>0.961666666666667</v>
      </c>
      <c r="N35" t="s" s="40">
        <v>81</v>
      </c>
      <c r="O35" t="s" s="40">
        <v>333</v>
      </c>
      <c r="P35" t="s" s="40">
        <v>83</v>
      </c>
      <c r="Q35" t="s" s="40">
        <v>84</v>
      </c>
      <c r="R35" s="43"/>
      <c r="S35" t="s" s="40">
        <v>84</v>
      </c>
      <c r="T35" t="s" s="83">
        <v>85</v>
      </c>
      <c r="U35" t="s" s="40">
        <v>84</v>
      </c>
      <c r="V35" t="s" s="40">
        <v>86</v>
      </c>
      <c r="W35" t="s" s="60">
        <v>87</v>
      </c>
      <c r="X35" s="22">
        <v>1</v>
      </c>
      <c r="Y35" s="152">
        <v>2</v>
      </c>
      <c r="Z35" s="47">
        <v>2</v>
      </c>
      <c r="AA35" s="22">
        <v>1</v>
      </c>
      <c r="AB35" s="112">
        <v>1.66543</v>
      </c>
      <c r="AC35" s="74">
        <v>0.93938</v>
      </c>
      <c r="AD35" s="75">
        <v>0.27899</v>
      </c>
      <c r="AE35" s="76">
        <v>1.21837</v>
      </c>
      <c r="AF35" s="66">
        <v>2.8838</v>
      </c>
      <c r="AG35" s="66">
        <v>2.44503</v>
      </c>
      <c r="AH35" s="66">
        <v>0.17785</v>
      </c>
      <c r="AI35" s="50">
        <v>0.13197</v>
      </c>
      <c r="AJ35" s="22">
        <v>75.09999999999999</v>
      </c>
      <c r="AK35" s="112">
        <v>73.3</v>
      </c>
      <c r="AL35" s="66">
        <v>2</v>
      </c>
      <c r="AM35" t="s" s="83">
        <v>334</v>
      </c>
      <c r="AN35" s="53">
        <v>17</v>
      </c>
      <c r="AO35" s="41">
        <v>17</v>
      </c>
      <c r="AP35" s="41">
        <v>1</v>
      </c>
      <c r="AQ35" s="53">
        <v>84</v>
      </c>
      <c r="AR35" s="41">
        <v>1</v>
      </c>
      <c r="AS35" s="41">
        <v>0</v>
      </c>
      <c r="AT35" s="53">
        <v>84</v>
      </c>
      <c r="AU35" t="s" s="44">
        <v>335</v>
      </c>
      <c r="AV35" s="41">
        <v>14</v>
      </c>
      <c r="AW35" s="41">
        <v>14</v>
      </c>
      <c r="AX35" s="41">
        <v>0</v>
      </c>
      <c r="AY35" s="53">
        <v>64</v>
      </c>
      <c r="AZ35" s="41">
        <v>1</v>
      </c>
      <c r="BA35" s="41">
        <v>0</v>
      </c>
      <c r="BB35" s="87">
        <v>64</v>
      </c>
      <c r="BC35" t="s" s="40">
        <v>336</v>
      </c>
      <c r="BD35" s="41">
        <v>10</v>
      </c>
      <c r="BE35" s="41">
        <v>2</v>
      </c>
      <c r="BF35" s="41">
        <v>8</v>
      </c>
      <c r="BG35" s="41">
        <v>56</v>
      </c>
      <c r="BH35" s="41">
        <v>1</v>
      </c>
      <c r="BI35" s="41">
        <v>0</v>
      </c>
      <c r="BJ35" s="41">
        <v>56</v>
      </c>
      <c r="BK35" s="57">
        <v>72.667</v>
      </c>
      <c r="BL35" s="58">
        <v>0</v>
      </c>
      <c r="BM35" s="46">
        <v>8</v>
      </c>
      <c r="BN35" s="68"/>
      <c r="BO35" s="41">
        <v>1</v>
      </c>
      <c r="BP35" s="59">
        <v>9750</v>
      </c>
      <c r="BQ35" s="41">
        <v>0</v>
      </c>
      <c r="BR35" s="41">
        <v>1</v>
      </c>
      <c r="BS35" t="s" s="40">
        <v>91</v>
      </c>
    </row>
    <row r="36" ht="21.7" customHeight="1">
      <c r="A36" s="37">
        <v>495227</v>
      </c>
      <c r="B36" t="s" s="38">
        <v>337</v>
      </c>
      <c r="C36" t="s" s="39">
        <v>338</v>
      </c>
      <c r="D36" t="s" s="39">
        <v>110</v>
      </c>
      <c r="E36" t="s" s="40">
        <v>78</v>
      </c>
      <c r="F36" s="41">
        <v>23226</v>
      </c>
      <c r="G36" s="41">
        <v>8042883152</v>
      </c>
      <c r="H36" s="41">
        <v>430</v>
      </c>
      <c r="I36" t="s" s="40">
        <v>197</v>
      </c>
      <c r="J36" t="s" s="129">
        <v>112</v>
      </c>
      <c r="K36" s="130">
        <v>225</v>
      </c>
      <c r="L36" s="131">
        <v>208.1</v>
      </c>
      <c r="M36" s="42">
        <f>L36/K36</f>
        <v>0.924888888888889</v>
      </c>
      <c r="N36" t="s" s="40">
        <v>81</v>
      </c>
      <c r="O36" t="s" s="40">
        <v>339</v>
      </c>
      <c r="P36" t="s" s="44">
        <v>167</v>
      </c>
      <c r="Q36" t="s" s="40">
        <v>84</v>
      </c>
      <c r="R36" s="138"/>
      <c r="S36" t="s" s="40">
        <v>84</v>
      </c>
      <c r="T36" t="s" s="83">
        <v>85</v>
      </c>
      <c r="U36" t="s" s="40">
        <v>84</v>
      </c>
      <c r="V36" t="s" s="40">
        <v>86</v>
      </c>
      <c r="W36" t="s" s="60">
        <v>87</v>
      </c>
      <c r="X36" s="22">
        <v>1</v>
      </c>
      <c r="Y36" s="22">
        <v>1</v>
      </c>
      <c r="Z36" s="61">
        <v>4</v>
      </c>
      <c r="AA36" s="22">
        <v>1</v>
      </c>
      <c r="AB36" s="134">
        <v>1.79942</v>
      </c>
      <c r="AC36" s="41">
        <v>1.09511</v>
      </c>
      <c r="AD36" s="153">
        <v>0.45002</v>
      </c>
      <c r="AE36" s="41">
        <v>1.54513</v>
      </c>
      <c r="AF36" s="71">
        <v>3.34455</v>
      </c>
      <c r="AG36" s="49">
        <v>2.94886</v>
      </c>
      <c r="AH36" s="71">
        <v>0.22394</v>
      </c>
      <c r="AI36" s="41">
        <v>0.1298</v>
      </c>
      <c r="AJ36" s="45">
        <v>55.9</v>
      </c>
      <c r="AK36" s="57">
        <v>63</v>
      </c>
      <c r="AL36" s="41">
        <v>1</v>
      </c>
      <c r="AM36" t="s" s="154">
        <v>340</v>
      </c>
      <c r="AN36" s="22">
        <v>26</v>
      </c>
      <c r="AO36" s="62">
        <v>24</v>
      </c>
      <c r="AP36" s="50">
        <v>8</v>
      </c>
      <c r="AQ36" s="22">
        <v>136</v>
      </c>
      <c r="AR36" s="62">
        <v>1</v>
      </c>
      <c r="AS36" s="50">
        <v>0</v>
      </c>
      <c r="AT36" s="22">
        <v>136</v>
      </c>
      <c r="AU36" t="s" s="65">
        <v>341</v>
      </c>
      <c r="AV36" s="41">
        <v>47</v>
      </c>
      <c r="AW36" s="41">
        <v>25</v>
      </c>
      <c r="AX36" s="50">
        <v>22</v>
      </c>
      <c r="AY36" s="22">
        <v>268</v>
      </c>
      <c r="AZ36" s="62">
        <v>1</v>
      </c>
      <c r="BA36" s="50">
        <v>0</v>
      </c>
      <c r="BB36" s="93">
        <v>268</v>
      </c>
      <c r="BC36" t="s" s="94">
        <v>342</v>
      </c>
      <c r="BD36" s="41">
        <v>14</v>
      </c>
      <c r="BE36" s="41">
        <v>12</v>
      </c>
      <c r="BF36" s="41">
        <v>2</v>
      </c>
      <c r="BG36" s="41">
        <v>80</v>
      </c>
      <c r="BH36" s="41">
        <v>1</v>
      </c>
      <c r="BI36" s="41">
        <v>0</v>
      </c>
      <c r="BJ36" s="41">
        <v>80</v>
      </c>
      <c r="BK36" s="57">
        <v>170.667</v>
      </c>
      <c r="BL36" s="135">
        <v>0</v>
      </c>
      <c r="BM36" s="93">
        <v>54</v>
      </c>
      <c r="BN36" s="62">
        <v>0</v>
      </c>
      <c r="BO36" s="41">
        <v>2</v>
      </c>
      <c r="BP36" s="59">
        <v>11174.8</v>
      </c>
      <c r="BQ36" s="41">
        <v>0</v>
      </c>
      <c r="BR36" s="41">
        <v>2</v>
      </c>
      <c r="BS36" t="s" s="40">
        <v>91</v>
      </c>
    </row>
    <row r="37" ht="21.7" customHeight="1">
      <c r="A37" s="37">
        <v>495123</v>
      </c>
      <c r="B37" t="s" s="38">
        <v>343</v>
      </c>
      <c r="C37" t="s" s="39">
        <v>344</v>
      </c>
      <c r="D37" t="s" s="39">
        <v>345</v>
      </c>
      <c r="E37" t="s" s="40">
        <v>78</v>
      </c>
      <c r="F37" s="41">
        <v>23860</v>
      </c>
      <c r="G37" s="41">
        <v>8044586325</v>
      </c>
      <c r="H37" s="41">
        <v>451</v>
      </c>
      <c r="I37" t="s" s="40">
        <v>346</v>
      </c>
      <c r="J37" t="s" s="40">
        <v>80</v>
      </c>
      <c r="K37" s="132">
        <v>130</v>
      </c>
      <c r="L37" s="41">
        <v>120.9</v>
      </c>
      <c r="M37" s="42">
        <f>L37/K37</f>
        <v>0.93</v>
      </c>
      <c r="N37" t="s" s="40">
        <v>81</v>
      </c>
      <c r="O37" t="s" s="40">
        <v>347</v>
      </c>
      <c r="P37" t="s" s="155">
        <v>348</v>
      </c>
      <c r="Q37" t="s" s="60">
        <v>84</v>
      </c>
      <c r="R37" t="s" s="140">
        <v>232</v>
      </c>
      <c r="S37" t="s" s="94">
        <v>84</v>
      </c>
      <c r="T37" t="s" s="44">
        <v>84</v>
      </c>
      <c r="U37" t="s" s="40">
        <v>84</v>
      </c>
      <c r="V37" t="s" s="40">
        <v>86</v>
      </c>
      <c r="W37" t="s" s="60">
        <v>87</v>
      </c>
      <c r="X37" s="22">
        <v>1</v>
      </c>
      <c r="Y37" s="22">
        <v>1</v>
      </c>
      <c r="Z37" s="61">
        <v>2</v>
      </c>
      <c r="AA37" s="22">
        <v>1</v>
      </c>
      <c r="AB37" s="112">
        <v>1.6018</v>
      </c>
      <c r="AC37" s="74">
        <v>0.9186299999999999</v>
      </c>
      <c r="AD37" s="75">
        <v>0.2182</v>
      </c>
      <c r="AE37" s="156">
        <v>1.13683</v>
      </c>
      <c r="AF37" s="22">
        <v>2.73863</v>
      </c>
      <c r="AG37" s="157">
        <v>2.37556</v>
      </c>
      <c r="AH37" s="22">
        <v>0.14777</v>
      </c>
      <c r="AI37" s="148">
        <v>0.06483999999999999</v>
      </c>
      <c r="AJ37" s="22">
        <v>72.3</v>
      </c>
      <c r="AK37" s="112">
        <v>78.59999999999999</v>
      </c>
      <c r="AL37" s="41">
        <v>0</v>
      </c>
      <c r="AM37" t="s" s="63">
        <v>349</v>
      </c>
      <c r="AN37" s="22">
        <v>53</v>
      </c>
      <c r="AO37" s="62">
        <v>38</v>
      </c>
      <c r="AP37" s="50">
        <v>21</v>
      </c>
      <c r="AQ37" s="64">
        <v>632</v>
      </c>
      <c r="AR37" s="62">
        <v>3</v>
      </c>
      <c r="AS37" s="50">
        <v>442</v>
      </c>
      <c r="AT37" s="22">
        <v>1074</v>
      </c>
      <c r="AU37" t="s" s="65">
        <v>350</v>
      </c>
      <c r="AV37" s="41">
        <v>11</v>
      </c>
      <c r="AW37" s="41">
        <v>11</v>
      </c>
      <c r="AX37" s="41">
        <v>0</v>
      </c>
      <c r="AY37" s="54">
        <v>72</v>
      </c>
      <c r="AZ37" s="41">
        <v>1</v>
      </c>
      <c r="BA37" s="41">
        <v>0</v>
      </c>
      <c r="BB37" s="158">
        <v>72</v>
      </c>
      <c r="BC37" t="s" s="40">
        <v>351</v>
      </c>
      <c r="BD37" s="41">
        <v>14</v>
      </c>
      <c r="BE37" s="41">
        <v>8</v>
      </c>
      <c r="BF37" s="41">
        <v>0</v>
      </c>
      <c r="BG37" s="41">
        <v>143</v>
      </c>
      <c r="BH37" s="41">
        <v>1</v>
      </c>
      <c r="BI37" s="41">
        <v>0</v>
      </c>
      <c r="BJ37" s="41">
        <v>143</v>
      </c>
      <c r="BK37" s="57">
        <v>584.833</v>
      </c>
      <c r="BL37" s="58">
        <v>0</v>
      </c>
      <c r="BM37" s="54">
        <v>10</v>
      </c>
      <c r="BN37" s="41">
        <v>6</v>
      </c>
      <c r="BO37" s="41">
        <v>2</v>
      </c>
      <c r="BP37" s="59">
        <v>129538.5</v>
      </c>
      <c r="BQ37" s="41">
        <v>1</v>
      </c>
      <c r="BR37" s="41">
        <v>3</v>
      </c>
      <c r="BS37" t="s" s="40">
        <v>91</v>
      </c>
    </row>
    <row r="38" ht="21.7" customHeight="1">
      <c r="A38" s="37">
        <v>345420</v>
      </c>
      <c r="B38" t="s" s="159">
        <v>352</v>
      </c>
      <c r="C38" t="s" s="160">
        <v>353</v>
      </c>
      <c r="D38" t="s" s="160">
        <v>354</v>
      </c>
      <c r="E38" t="s" s="161">
        <v>355</v>
      </c>
      <c r="F38" s="41">
        <v>27217</v>
      </c>
      <c r="G38" s="41">
        <v>3362260848</v>
      </c>
      <c r="H38" s="41">
        <v>0</v>
      </c>
      <c r="I38" t="s" s="40">
        <v>356</v>
      </c>
      <c r="J38" t="s" s="40">
        <v>112</v>
      </c>
      <c r="K38" s="41">
        <v>180</v>
      </c>
      <c r="L38" s="41">
        <v>139.7</v>
      </c>
      <c r="M38" s="42">
        <f>L38/K38</f>
        <v>0.776111111111111</v>
      </c>
      <c r="N38" t="s" s="40">
        <v>81</v>
      </c>
      <c r="O38" t="s" s="40">
        <v>357</v>
      </c>
      <c r="P38" t="s" s="161">
        <v>83</v>
      </c>
      <c r="Q38" t="s" s="60">
        <v>84</v>
      </c>
      <c r="R38" t="s" s="140">
        <v>232</v>
      </c>
      <c r="S38" t="s" s="94">
        <v>84</v>
      </c>
      <c r="T38" t="s" s="44">
        <v>84</v>
      </c>
      <c r="U38" t="s" s="40">
        <v>84</v>
      </c>
      <c r="V38" t="s" s="40">
        <v>158</v>
      </c>
      <c r="W38" t="s" s="60">
        <v>87</v>
      </c>
      <c r="X38" s="22">
        <v>1</v>
      </c>
      <c r="Y38" s="22">
        <v>1</v>
      </c>
      <c r="Z38" s="150">
        <v>4</v>
      </c>
      <c r="AA38" s="78">
        <v>2</v>
      </c>
      <c r="AB38" s="49">
        <v>2.08375</v>
      </c>
      <c r="AC38" s="41">
        <v>1.16108</v>
      </c>
      <c r="AD38" s="79">
        <v>0.43279</v>
      </c>
      <c r="AE38" s="41">
        <v>1.59386</v>
      </c>
      <c r="AF38" s="69">
        <v>3.67761</v>
      </c>
      <c r="AG38" s="49">
        <v>3.12898</v>
      </c>
      <c r="AH38" s="73">
        <v>0.16806</v>
      </c>
      <c r="AI38" s="41">
        <v>0.11734</v>
      </c>
      <c r="AJ38" s="69">
        <v>51.1</v>
      </c>
      <c r="AK38" s="57">
        <v>42.9</v>
      </c>
      <c r="AL38" s="41">
        <v>1</v>
      </c>
      <c r="AM38" t="s" s="44">
        <v>358</v>
      </c>
      <c r="AN38" s="69">
        <v>5</v>
      </c>
      <c r="AO38" s="41">
        <v>4</v>
      </c>
      <c r="AP38" s="41">
        <v>2</v>
      </c>
      <c r="AQ38" s="45">
        <v>28</v>
      </c>
      <c r="AR38" s="41">
        <v>1</v>
      </c>
      <c r="AS38" s="41">
        <v>0</v>
      </c>
      <c r="AT38" s="45">
        <v>28</v>
      </c>
      <c r="AU38" t="s" s="55">
        <v>359</v>
      </c>
      <c r="AV38" s="41">
        <v>18</v>
      </c>
      <c r="AW38" s="41">
        <v>7</v>
      </c>
      <c r="AX38" s="50">
        <v>13</v>
      </c>
      <c r="AY38" s="22">
        <v>459</v>
      </c>
      <c r="AZ38" s="62">
        <v>1</v>
      </c>
      <c r="BA38" s="50">
        <v>0</v>
      </c>
      <c r="BB38" s="93">
        <v>459</v>
      </c>
      <c r="BC38" t="s" s="65">
        <v>360</v>
      </c>
      <c r="BD38" s="41">
        <v>42</v>
      </c>
      <c r="BE38" s="41">
        <v>9</v>
      </c>
      <c r="BF38" s="41">
        <v>34</v>
      </c>
      <c r="BG38" s="41">
        <v>1284</v>
      </c>
      <c r="BH38" s="41">
        <v>3</v>
      </c>
      <c r="BI38" s="41">
        <v>899</v>
      </c>
      <c r="BJ38" s="41">
        <v>2183</v>
      </c>
      <c r="BK38" s="57">
        <v>530.833</v>
      </c>
      <c r="BL38" s="135">
        <v>0</v>
      </c>
      <c r="BM38" s="93">
        <v>76</v>
      </c>
      <c r="BN38" s="143"/>
      <c r="BO38" s="41">
        <v>4</v>
      </c>
      <c r="BP38" s="59">
        <v>389838.58</v>
      </c>
      <c r="BQ38" s="41">
        <v>2</v>
      </c>
      <c r="BR38" s="41">
        <v>6</v>
      </c>
      <c r="BS38" t="s" s="40">
        <v>91</v>
      </c>
    </row>
    <row r="39" ht="21.7" customHeight="1">
      <c r="A39" s="37">
        <v>345457</v>
      </c>
      <c r="B39" t="s" s="159">
        <v>361</v>
      </c>
      <c r="C39" t="s" s="160">
        <v>362</v>
      </c>
      <c r="D39" t="s" s="160">
        <v>363</v>
      </c>
      <c r="E39" t="s" s="161">
        <v>355</v>
      </c>
      <c r="F39" s="41">
        <v>28052</v>
      </c>
      <c r="G39" s="41">
        <v>7048677300</v>
      </c>
      <c r="H39" s="41">
        <v>350</v>
      </c>
      <c r="I39" t="s" s="40">
        <v>364</v>
      </c>
      <c r="J39" t="s" s="40">
        <v>112</v>
      </c>
      <c r="K39" s="41">
        <v>80</v>
      </c>
      <c r="L39" s="41">
        <v>76.09999999999999</v>
      </c>
      <c r="M39" s="42">
        <f>L39/K39</f>
        <v>0.95125</v>
      </c>
      <c r="N39" t="s" s="40">
        <v>81</v>
      </c>
      <c r="O39" t="s" s="40">
        <v>365</v>
      </c>
      <c r="P39" t="s" s="161">
        <v>83</v>
      </c>
      <c r="Q39" t="s" s="40">
        <v>84</v>
      </c>
      <c r="R39" s="144"/>
      <c r="S39" t="s" s="40">
        <v>84</v>
      </c>
      <c r="T39" t="s" s="44">
        <v>84</v>
      </c>
      <c r="U39" t="s" s="40">
        <v>84</v>
      </c>
      <c r="V39" t="s" s="40">
        <v>86</v>
      </c>
      <c r="W39" t="s" s="40">
        <v>87</v>
      </c>
      <c r="X39" s="69">
        <v>2</v>
      </c>
      <c r="Y39" s="69">
        <v>2</v>
      </c>
      <c r="Z39" s="56">
        <v>4</v>
      </c>
      <c r="AA39" s="81">
        <v>2</v>
      </c>
      <c r="AB39" s="49">
        <v>1.80698</v>
      </c>
      <c r="AC39" s="41">
        <v>1.15149</v>
      </c>
      <c r="AD39" s="49">
        <v>0.52123</v>
      </c>
      <c r="AE39" s="41">
        <v>1.67272</v>
      </c>
      <c r="AF39" s="56">
        <v>3.47971</v>
      </c>
      <c r="AG39" s="49">
        <v>3.14081</v>
      </c>
      <c r="AH39" s="49">
        <v>0.22791</v>
      </c>
      <c r="AI39" s="41">
        <v>0.26199</v>
      </c>
      <c r="AJ39" s="57">
        <v>50</v>
      </c>
      <c r="AK39" s="57">
        <v>25</v>
      </c>
      <c r="AL39" s="41">
        <v>1</v>
      </c>
      <c r="AM39" t="s" s="44">
        <v>366</v>
      </c>
      <c r="AN39" s="56">
        <v>3</v>
      </c>
      <c r="AO39" s="41">
        <v>1</v>
      </c>
      <c r="AP39" s="50">
        <v>2</v>
      </c>
      <c r="AQ39" s="22">
        <v>129</v>
      </c>
      <c r="AR39" s="62">
        <v>1</v>
      </c>
      <c r="AS39" s="50">
        <v>0</v>
      </c>
      <c r="AT39" s="22">
        <v>129</v>
      </c>
      <c r="AU39" t="s" s="65">
        <v>367</v>
      </c>
      <c r="AV39" s="41">
        <v>7</v>
      </c>
      <c r="AW39" s="41">
        <v>7</v>
      </c>
      <c r="AX39" s="50">
        <v>2</v>
      </c>
      <c r="AY39" s="22">
        <v>108</v>
      </c>
      <c r="AZ39" s="62">
        <v>1</v>
      </c>
      <c r="BA39" s="50">
        <v>0</v>
      </c>
      <c r="BB39" s="93">
        <v>108</v>
      </c>
      <c r="BC39" t="s" s="65">
        <v>263</v>
      </c>
      <c r="BD39" s="41">
        <v>0</v>
      </c>
      <c r="BE39" s="41">
        <v>0</v>
      </c>
      <c r="BF39" s="41">
        <v>0</v>
      </c>
      <c r="BG39" s="41">
        <v>0</v>
      </c>
      <c r="BH39" s="41">
        <v>0</v>
      </c>
      <c r="BI39" s="41">
        <v>0</v>
      </c>
      <c r="BJ39" s="41">
        <v>0</v>
      </c>
      <c r="BK39" s="57">
        <v>100.5</v>
      </c>
      <c r="BL39" s="58">
        <v>0</v>
      </c>
      <c r="BM39" s="69">
        <v>9</v>
      </c>
      <c r="BN39" s="41">
        <v>0</v>
      </c>
      <c r="BO39" s="41">
        <v>2</v>
      </c>
      <c r="BP39" s="59">
        <v>193992.5</v>
      </c>
      <c r="BQ39" s="41">
        <v>0</v>
      </c>
      <c r="BR39" s="41">
        <v>2</v>
      </c>
      <c r="BS39" t="s" s="40">
        <v>91</v>
      </c>
    </row>
    <row r="40" ht="21.7" customHeight="1">
      <c r="A40" s="37">
        <v>345526</v>
      </c>
      <c r="B40" t="s" s="159">
        <v>368</v>
      </c>
      <c r="C40" t="s" s="160">
        <v>369</v>
      </c>
      <c r="D40" t="s" s="160">
        <v>370</v>
      </c>
      <c r="E40" t="s" s="161">
        <v>355</v>
      </c>
      <c r="F40" s="41">
        <v>28612</v>
      </c>
      <c r="G40" s="41">
        <v>8283973144</v>
      </c>
      <c r="H40" s="41">
        <v>110</v>
      </c>
      <c r="I40" t="s" s="40">
        <v>371</v>
      </c>
      <c r="J40" t="s" s="40">
        <v>112</v>
      </c>
      <c r="K40" s="41">
        <v>90</v>
      </c>
      <c r="L40" s="41">
        <v>81.8</v>
      </c>
      <c r="M40" s="42">
        <f>L40/K40</f>
        <v>0.908888888888889</v>
      </c>
      <c r="N40" t="s" s="40">
        <v>81</v>
      </c>
      <c r="O40" t="s" s="40">
        <v>372</v>
      </c>
      <c r="P40" t="s" s="161">
        <v>83</v>
      </c>
      <c r="Q40" t="s" s="40">
        <v>84</v>
      </c>
      <c r="R40" s="43"/>
      <c r="S40" t="s" s="40">
        <v>84</v>
      </c>
      <c r="T40" t="s" s="44">
        <v>84</v>
      </c>
      <c r="U40" t="s" s="40">
        <v>84</v>
      </c>
      <c r="V40" t="s" s="40">
        <v>86</v>
      </c>
      <c r="W40" t="s" s="40">
        <v>87</v>
      </c>
      <c r="X40" s="56">
        <v>3</v>
      </c>
      <c r="Y40" s="56">
        <v>3</v>
      </c>
      <c r="Z40" s="56">
        <v>4</v>
      </c>
      <c r="AA40" s="162">
        <v>2</v>
      </c>
      <c r="AB40" s="49">
        <v>2.1047</v>
      </c>
      <c r="AC40" s="41">
        <v>1.12999</v>
      </c>
      <c r="AD40" s="151">
        <v>0.60255</v>
      </c>
      <c r="AE40" s="41">
        <v>1.73253</v>
      </c>
      <c r="AF40" s="56">
        <v>3.83723</v>
      </c>
      <c r="AG40" s="49">
        <v>3.0963</v>
      </c>
      <c r="AH40" s="71">
        <v>0.27393</v>
      </c>
      <c r="AI40" s="41">
        <v>0.19659</v>
      </c>
      <c r="AJ40" s="57">
        <v>51.4</v>
      </c>
      <c r="AK40" s="46">
        <v>44.4</v>
      </c>
      <c r="AL40" s="41">
        <v>1</v>
      </c>
      <c r="AM40" t="s" s="44">
        <v>373</v>
      </c>
      <c r="AN40" s="56">
        <v>12</v>
      </c>
      <c r="AO40" s="41">
        <v>8</v>
      </c>
      <c r="AP40" s="41">
        <v>12</v>
      </c>
      <c r="AQ40" s="54">
        <v>80</v>
      </c>
      <c r="AR40" s="41">
        <v>0</v>
      </c>
      <c r="AS40" s="41">
        <v>0</v>
      </c>
      <c r="AT40" s="54">
        <v>80</v>
      </c>
      <c r="AU40" t="s" s="55">
        <v>374</v>
      </c>
      <c r="AV40" s="41">
        <v>4</v>
      </c>
      <c r="AW40" s="41">
        <v>4</v>
      </c>
      <c r="AX40" s="41">
        <v>1</v>
      </c>
      <c r="AY40" s="52">
        <v>20</v>
      </c>
      <c r="AZ40" s="41">
        <v>1</v>
      </c>
      <c r="BA40" s="41">
        <v>0</v>
      </c>
      <c r="BB40" s="69">
        <v>20</v>
      </c>
      <c r="BC40" t="s" s="55">
        <v>375</v>
      </c>
      <c r="BD40" s="41">
        <v>2</v>
      </c>
      <c r="BE40" s="41">
        <v>2</v>
      </c>
      <c r="BF40" s="41">
        <v>0</v>
      </c>
      <c r="BG40" s="41">
        <v>16</v>
      </c>
      <c r="BH40" s="41">
        <v>1</v>
      </c>
      <c r="BI40" s="41">
        <v>0</v>
      </c>
      <c r="BJ40" s="41">
        <v>16</v>
      </c>
      <c r="BK40" s="57">
        <v>49.333</v>
      </c>
      <c r="BL40" s="58">
        <v>0</v>
      </c>
      <c r="BM40" s="56">
        <v>6</v>
      </c>
      <c r="BN40" s="68"/>
      <c r="BO40" s="41">
        <v>3</v>
      </c>
      <c r="BP40" s="59">
        <v>17241.25</v>
      </c>
      <c r="BQ40" s="41">
        <v>0</v>
      </c>
      <c r="BR40" s="41">
        <v>3</v>
      </c>
      <c r="BS40" t="s" s="40">
        <v>91</v>
      </c>
    </row>
    <row r="41" ht="21.7" customHeight="1">
      <c r="A41" s="37">
        <v>345505</v>
      </c>
      <c r="B41" t="s" s="159">
        <v>376</v>
      </c>
      <c r="C41" t="s" s="160">
        <v>377</v>
      </c>
      <c r="D41" t="s" s="160">
        <v>378</v>
      </c>
      <c r="E41" t="s" s="161">
        <v>355</v>
      </c>
      <c r="F41" s="41">
        <v>28306</v>
      </c>
      <c r="G41" s="41">
        <v>9104291690</v>
      </c>
      <c r="H41" s="41">
        <v>250</v>
      </c>
      <c r="I41" t="s" s="40">
        <v>379</v>
      </c>
      <c r="J41" t="s" s="40">
        <v>112</v>
      </c>
      <c r="K41" s="41">
        <v>136</v>
      </c>
      <c r="L41" s="41">
        <v>128.3</v>
      </c>
      <c r="M41" s="42">
        <f>L41/K41</f>
        <v>0.943382352941176</v>
      </c>
      <c r="N41" t="s" s="40">
        <v>81</v>
      </c>
      <c r="O41" t="s" s="40">
        <v>380</v>
      </c>
      <c r="P41" t="s" s="161">
        <v>83</v>
      </c>
      <c r="Q41" t="s" s="40">
        <v>84</v>
      </c>
      <c r="R41" s="43"/>
      <c r="S41" t="s" s="163">
        <v>85</v>
      </c>
      <c r="T41" t="s" s="44">
        <v>84</v>
      </c>
      <c r="U41" t="s" s="40">
        <v>84</v>
      </c>
      <c r="V41" t="s" s="40">
        <v>86</v>
      </c>
      <c r="W41" t="s" s="40">
        <v>87</v>
      </c>
      <c r="X41" s="56">
        <v>2</v>
      </c>
      <c r="Y41" s="56">
        <v>2</v>
      </c>
      <c r="Z41" s="47">
        <v>5</v>
      </c>
      <c r="AA41" s="22">
        <v>1</v>
      </c>
      <c r="AB41" s="134">
        <v>1.98398</v>
      </c>
      <c r="AC41" s="74">
        <v>1.22959</v>
      </c>
      <c r="AD41" s="75">
        <v>0.29798</v>
      </c>
      <c r="AE41" s="76">
        <v>1.52757</v>
      </c>
      <c r="AF41" s="56">
        <v>3.51154</v>
      </c>
      <c r="AG41" s="136">
        <v>3.08551</v>
      </c>
      <c r="AH41" s="22">
        <v>0.11653</v>
      </c>
      <c r="AI41" s="62">
        <v>0.13552</v>
      </c>
      <c r="AJ41" s="77">
        <v>64</v>
      </c>
      <c r="AK41" s="22">
        <v>83.3</v>
      </c>
      <c r="AL41" s="62">
        <v>0</v>
      </c>
      <c r="AM41" t="s" s="44">
        <v>381</v>
      </c>
      <c r="AN41" s="66">
        <v>15</v>
      </c>
      <c r="AO41" s="41">
        <v>10</v>
      </c>
      <c r="AP41" s="50">
        <v>13</v>
      </c>
      <c r="AQ41" s="64">
        <v>152</v>
      </c>
      <c r="AR41" s="62">
        <v>1</v>
      </c>
      <c r="AS41" s="50">
        <v>0</v>
      </c>
      <c r="AT41" s="22">
        <v>152</v>
      </c>
      <c r="AU41" t="s" s="65">
        <v>382</v>
      </c>
      <c r="AV41" s="41">
        <v>2</v>
      </c>
      <c r="AW41" s="41">
        <v>2</v>
      </c>
      <c r="AX41" s="41">
        <v>0</v>
      </c>
      <c r="AY41" s="41">
        <v>8</v>
      </c>
      <c r="AZ41" s="41">
        <v>1</v>
      </c>
      <c r="BA41" s="41">
        <v>0</v>
      </c>
      <c r="BB41" s="56">
        <v>8</v>
      </c>
      <c r="BC41" t="s" s="55">
        <v>383</v>
      </c>
      <c r="BD41" s="41">
        <v>10</v>
      </c>
      <c r="BE41" s="41">
        <v>8</v>
      </c>
      <c r="BF41" s="41">
        <v>2</v>
      </c>
      <c r="BG41" s="41">
        <v>151</v>
      </c>
      <c r="BH41" s="41">
        <v>1</v>
      </c>
      <c r="BI41" s="41">
        <v>0</v>
      </c>
      <c r="BJ41" s="41">
        <v>151</v>
      </c>
      <c r="BK41" s="57">
        <v>103.833</v>
      </c>
      <c r="BL41" s="56">
        <v>3</v>
      </c>
      <c r="BM41" s="66">
        <v>13</v>
      </c>
      <c r="BN41" s="41">
        <v>0</v>
      </c>
      <c r="BO41" s="41">
        <v>2</v>
      </c>
      <c r="BP41" s="59">
        <v>66119.3</v>
      </c>
      <c r="BQ41" s="41">
        <v>0</v>
      </c>
      <c r="BR41" s="41">
        <v>2</v>
      </c>
      <c r="BS41" t="s" s="40">
        <v>91</v>
      </c>
    </row>
    <row r="42" ht="21.7" customHeight="1">
      <c r="A42" s="37">
        <v>345405</v>
      </c>
      <c r="B42" t="s" s="159">
        <v>384</v>
      </c>
      <c r="C42" t="s" s="160">
        <v>385</v>
      </c>
      <c r="D42" t="s" s="160">
        <v>386</v>
      </c>
      <c r="E42" t="s" s="161">
        <v>355</v>
      </c>
      <c r="F42" s="41">
        <v>28214</v>
      </c>
      <c r="G42" s="41">
        <v>7043944001</v>
      </c>
      <c r="H42" s="41">
        <v>590</v>
      </c>
      <c r="I42" t="s" s="40">
        <v>387</v>
      </c>
      <c r="J42" t="s" s="40">
        <v>80</v>
      </c>
      <c r="K42" s="41">
        <v>90</v>
      </c>
      <c r="L42" s="41">
        <v>87.59999999999999</v>
      </c>
      <c r="M42" s="42">
        <f>L42/K42</f>
        <v>0.9733333333333331</v>
      </c>
      <c r="N42" t="s" s="40">
        <v>81</v>
      </c>
      <c r="O42" t="s" s="40">
        <v>388</v>
      </c>
      <c r="P42" t="s" s="161">
        <v>83</v>
      </c>
      <c r="Q42" t="s" s="40">
        <v>84</v>
      </c>
      <c r="R42" s="43"/>
      <c r="S42" t="s" s="40">
        <v>84</v>
      </c>
      <c r="T42" t="s" s="44">
        <v>84</v>
      </c>
      <c r="U42" t="s" s="40">
        <v>84</v>
      </c>
      <c r="V42" t="s" s="40">
        <v>86</v>
      </c>
      <c r="W42" t="s" s="40">
        <v>87</v>
      </c>
      <c r="X42" s="56">
        <v>3</v>
      </c>
      <c r="Y42" s="56">
        <v>3</v>
      </c>
      <c r="Z42" s="56">
        <v>4</v>
      </c>
      <c r="AA42" s="133">
        <v>2</v>
      </c>
      <c r="AB42" s="49">
        <v>1.77044</v>
      </c>
      <c r="AC42" s="41">
        <v>1.10273</v>
      </c>
      <c r="AD42" s="145">
        <v>0.66508</v>
      </c>
      <c r="AE42" s="41">
        <v>1.76781</v>
      </c>
      <c r="AF42" s="56">
        <v>3.53824</v>
      </c>
      <c r="AG42" s="49">
        <v>2.86363</v>
      </c>
      <c r="AH42" s="80">
        <v>0.26</v>
      </c>
      <c r="AI42" s="41">
        <v>0.17555</v>
      </c>
      <c r="AJ42" s="57">
        <v>58.4</v>
      </c>
      <c r="AK42" s="69">
        <v>50</v>
      </c>
      <c r="AL42" s="41">
        <v>1</v>
      </c>
      <c r="AM42" t="s" s="44">
        <v>389</v>
      </c>
      <c r="AN42" s="56">
        <v>8</v>
      </c>
      <c r="AO42" s="41">
        <v>8</v>
      </c>
      <c r="AP42" s="41">
        <v>0</v>
      </c>
      <c r="AQ42" s="69">
        <v>40</v>
      </c>
      <c r="AR42" s="41">
        <v>1</v>
      </c>
      <c r="AS42" s="41">
        <v>0</v>
      </c>
      <c r="AT42" s="69">
        <v>40</v>
      </c>
      <c r="AU42" t="s" s="55">
        <v>390</v>
      </c>
      <c r="AV42" s="41">
        <v>14</v>
      </c>
      <c r="AW42" s="41">
        <v>14</v>
      </c>
      <c r="AX42" s="41">
        <v>14</v>
      </c>
      <c r="AY42" s="66">
        <v>68</v>
      </c>
      <c r="AZ42" s="41">
        <v>1</v>
      </c>
      <c r="BA42" s="41">
        <v>0</v>
      </c>
      <c r="BB42" s="67">
        <v>68</v>
      </c>
      <c r="BC42" t="s" s="40">
        <v>391</v>
      </c>
      <c r="BD42" s="41">
        <v>5</v>
      </c>
      <c r="BE42" s="41">
        <v>4</v>
      </c>
      <c r="BF42" s="41">
        <v>1</v>
      </c>
      <c r="BG42" s="41">
        <v>20</v>
      </c>
      <c r="BH42" s="41">
        <v>1</v>
      </c>
      <c r="BI42" s="41">
        <v>0</v>
      </c>
      <c r="BJ42" s="41">
        <v>20</v>
      </c>
      <c r="BK42" s="57">
        <v>46</v>
      </c>
      <c r="BL42" s="58">
        <v>0</v>
      </c>
      <c r="BM42" s="56">
        <v>4</v>
      </c>
      <c r="BN42" s="41">
        <v>0</v>
      </c>
      <c r="BO42" s="41">
        <v>1</v>
      </c>
      <c r="BP42" s="59">
        <v>11427</v>
      </c>
      <c r="BQ42" s="41">
        <v>0</v>
      </c>
      <c r="BR42" s="41">
        <v>1</v>
      </c>
      <c r="BS42" t="s" s="40">
        <v>91</v>
      </c>
    </row>
    <row r="43" ht="21.7" customHeight="1">
      <c r="A43" s="37">
        <v>345460</v>
      </c>
      <c r="B43" t="s" s="159">
        <v>392</v>
      </c>
      <c r="C43" t="s" s="160">
        <v>393</v>
      </c>
      <c r="D43" t="s" s="160">
        <v>394</v>
      </c>
      <c r="E43" t="s" s="161">
        <v>355</v>
      </c>
      <c r="F43" s="41">
        <v>27406</v>
      </c>
      <c r="G43" s="41">
        <v>3362729700</v>
      </c>
      <c r="H43" s="41">
        <v>400</v>
      </c>
      <c r="I43" t="s" s="40">
        <v>395</v>
      </c>
      <c r="J43" t="s" s="40">
        <v>112</v>
      </c>
      <c r="K43" s="41">
        <v>110</v>
      </c>
      <c r="L43" s="41">
        <v>103.5</v>
      </c>
      <c r="M43" s="42">
        <f>L43/K43</f>
        <v>0.940909090909091</v>
      </c>
      <c r="N43" t="s" s="40">
        <v>81</v>
      </c>
      <c r="O43" t="s" s="40">
        <v>396</v>
      </c>
      <c r="P43" t="s" s="161">
        <v>83</v>
      </c>
      <c r="Q43" t="s" s="40">
        <v>84</v>
      </c>
      <c r="R43" s="43"/>
      <c r="S43" t="s" s="40">
        <v>84</v>
      </c>
      <c r="T43" t="s" s="44">
        <v>84</v>
      </c>
      <c r="U43" t="s" s="40">
        <v>84</v>
      </c>
      <c r="V43" t="s" s="40">
        <v>86</v>
      </c>
      <c r="W43" t="s" s="40">
        <v>87</v>
      </c>
      <c r="X43" s="56">
        <v>2</v>
      </c>
      <c r="Y43" s="56">
        <v>2</v>
      </c>
      <c r="Z43" s="47">
        <v>5</v>
      </c>
      <c r="AA43" s="22">
        <v>1</v>
      </c>
      <c r="AB43" s="134">
        <v>1.96386</v>
      </c>
      <c r="AC43" s="41">
        <v>1.18247</v>
      </c>
      <c r="AD43" s="67">
        <v>0.33676</v>
      </c>
      <c r="AE43" s="41">
        <v>1.51923</v>
      </c>
      <c r="AF43" s="56">
        <v>3.48308</v>
      </c>
      <c r="AG43" s="49">
        <v>3.03325</v>
      </c>
      <c r="AH43" s="66">
        <v>0.18991</v>
      </c>
      <c r="AI43" s="41">
        <v>0.15477</v>
      </c>
      <c r="AJ43" s="57">
        <v>52.4</v>
      </c>
      <c r="AK43" s="57">
        <v>42.9</v>
      </c>
      <c r="AL43" s="41">
        <v>1</v>
      </c>
      <c r="AM43" t="s" s="44">
        <v>397</v>
      </c>
      <c r="AN43" s="56">
        <v>8</v>
      </c>
      <c r="AO43" s="41">
        <v>7</v>
      </c>
      <c r="AP43" s="41">
        <v>1</v>
      </c>
      <c r="AQ43" s="66">
        <v>68</v>
      </c>
      <c r="AR43" s="41">
        <v>1</v>
      </c>
      <c r="AS43" s="41">
        <v>0</v>
      </c>
      <c r="AT43" s="66">
        <v>68</v>
      </c>
      <c r="AU43" t="s" s="55">
        <v>398</v>
      </c>
      <c r="AV43" s="41">
        <v>12</v>
      </c>
      <c r="AW43" s="41">
        <v>8</v>
      </c>
      <c r="AX43" s="41">
        <v>6</v>
      </c>
      <c r="AY43" s="66">
        <v>72</v>
      </c>
      <c r="AZ43" s="41">
        <v>1</v>
      </c>
      <c r="BA43" s="41">
        <v>0</v>
      </c>
      <c r="BB43" s="67">
        <v>72</v>
      </c>
      <c r="BC43" t="s" s="55">
        <v>399</v>
      </c>
      <c r="BD43" s="41">
        <v>8</v>
      </c>
      <c r="BE43" s="41">
        <v>8</v>
      </c>
      <c r="BF43" s="41">
        <v>0</v>
      </c>
      <c r="BG43" s="41">
        <v>64</v>
      </c>
      <c r="BH43" s="41">
        <v>1</v>
      </c>
      <c r="BI43" s="41">
        <v>0</v>
      </c>
      <c r="BJ43" s="41">
        <v>64</v>
      </c>
      <c r="BK43" s="57">
        <v>68.667</v>
      </c>
      <c r="BL43" s="56">
        <v>2</v>
      </c>
      <c r="BM43" s="56">
        <v>5</v>
      </c>
      <c r="BN43" s="41">
        <v>0</v>
      </c>
      <c r="BO43" s="41">
        <v>1</v>
      </c>
      <c r="BP43" s="59">
        <v>8203</v>
      </c>
      <c r="BQ43" s="41">
        <v>1</v>
      </c>
      <c r="BR43" s="41">
        <v>2</v>
      </c>
      <c r="BS43" t="s" s="40">
        <v>91</v>
      </c>
    </row>
    <row r="44" ht="21.7" customHeight="1">
      <c r="A44" s="37">
        <v>345570</v>
      </c>
      <c r="B44" t="s" s="159">
        <v>400</v>
      </c>
      <c r="C44" t="s" s="160">
        <v>401</v>
      </c>
      <c r="D44" t="s" s="160">
        <v>402</v>
      </c>
      <c r="E44" t="s" s="161">
        <v>355</v>
      </c>
      <c r="F44" s="41">
        <v>28078</v>
      </c>
      <c r="G44" s="41">
        <v>7049122222</v>
      </c>
      <c r="H44" s="41">
        <v>590</v>
      </c>
      <c r="I44" t="s" s="40">
        <v>387</v>
      </c>
      <c r="J44" t="s" s="40">
        <v>129</v>
      </c>
      <c r="K44" s="41">
        <v>90</v>
      </c>
      <c r="L44" s="41">
        <v>87</v>
      </c>
      <c r="M44" s="42">
        <f>L44/K44</f>
        <v>0.966666666666667</v>
      </c>
      <c r="N44" t="s" s="40">
        <v>81</v>
      </c>
      <c r="O44" t="s" s="40">
        <v>403</v>
      </c>
      <c r="P44" t="s" s="161">
        <v>83</v>
      </c>
      <c r="Q44" t="s" s="40">
        <v>84</v>
      </c>
      <c r="R44" s="43"/>
      <c r="S44" t="s" s="40">
        <v>84</v>
      </c>
      <c r="T44" t="s" s="44">
        <v>84</v>
      </c>
      <c r="U44" t="s" s="40">
        <v>84</v>
      </c>
      <c r="V44" t="s" s="40">
        <v>86</v>
      </c>
      <c r="W44" t="s" s="40">
        <v>87</v>
      </c>
      <c r="X44" s="46">
        <v>2</v>
      </c>
      <c r="Y44" s="56">
        <v>3</v>
      </c>
      <c r="Z44" s="47">
        <v>4</v>
      </c>
      <c r="AA44" s="22">
        <v>1</v>
      </c>
      <c r="AB44" s="134">
        <v>1.9802</v>
      </c>
      <c r="AC44" s="41">
        <v>1.46792</v>
      </c>
      <c r="AD44" s="49">
        <v>0.50726</v>
      </c>
      <c r="AE44" s="41">
        <v>1.97518</v>
      </c>
      <c r="AF44" s="56">
        <v>3.95538</v>
      </c>
      <c r="AG44" s="49">
        <v>3.46652</v>
      </c>
      <c r="AH44" s="49">
        <v>0.21027</v>
      </c>
      <c r="AI44" s="41">
        <v>0.25695</v>
      </c>
      <c r="AJ44" s="66">
        <v>60.6</v>
      </c>
      <c r="AK44" s="57">
        <v>64.3</v>
      </c>
      <c r="AL44" s="41">
        <v>0</v>
      </c>
      <c r="AM44" t="s" s="44">
        <v>200</v>
      </c>
      <c r="AN44" s="56">
        <v>4</v>
      </c>
      <c r="AO44" s="41">
        <v>4</v>
      </c>
      <c r="AP44" s="41">
        <v>0</v>
      </c>
      <c r="AQ44" s="56">
        <v>20</v>
      </c>
      <c r="AR44" s="41">
        <v>1</v>
      </c>
      <c r="AS44" s="41">
        <v>0</v>
      </c>
      <c r="AT44" s="56">
        <v>20</v>
      </c>
      <c r="AU44" t="s" s="55">
        <v>404</v>
      </c>
      <c r="AV44" s="41">
        <v>12</v>
      </c>
      <c r="AW44" s="41">
        <v>8</v>
      </c>
      <c r="AX44" s="41">
        <v>8</v>
      </c>
      <c r="AY44" s="66">
        <v>68</v>
      </c>
      <c r="AZ44" s="41">
        <v>1</v>
      </c>
      <c r="BA44" s="41">
        <v>0</v>
      </c>
      <c r="BB44" s="67">
        <v>68</v>
      </c>
      <c r="BC44" t="s" s="40">
        <v>405</v>
      </c>
      <c r="BD44" s="41">
        <v>4</v>
      </c>
      <c r="BE44" s="41">
        <v>3</v>
      </c>
      <c r="BF44" s="41">
        <v>1</v>
      </c>
      <c r="BG44" s="41">
        <v>24</v>
      </c>
      <c r="BH44" s="41">
        <v>1</v>
      </c>
      <c r="BI44" s="41">
        <v>0</v>
      </c>
      <c r="BJ44" s="41">
        <v>24</v>
      </c>
      <c r="BK44" s="57">
        <v>36.667</v>
      </c>
      <c r="BL44" s="56">
        <v>1</v>
      </c>
      <c r="BM44" s="56">
        <v>5</v>
      </c>
      <c r="BN44" s="41">
        <v>0</v>
      </c>
      <c r="BO44" s="41">
        <v>1</v>
      </c>
      <c r="BP44" s="59">
        <v>13305</v>
      </c>
      <c r="BQ44" s="41">
        <v>0</v>
      </c>
      <c r="BR44" s="41">
        <v>1</v>
      </c>
      <c r="BS44" t="s" s="40">
        <v>91</v>
      </c>
    </row>
    <row r="45" ht="21.7" customHeight="1">
      <c r="A45" s="37">
        <v>345419</v>
      </c>
      <c r="B45" t="s" s="159">
        <v>406</v>
      </c>
      <c r="C45" t="s" s="160">
        <v>407</v>
      </c>
      <c r="D45" t="s" s="160">
        <v>408</v>
      </c>
      <c r="E45" t="s" s="161">
        <v>355</v>
      </c>
      <c r="F45" s="41">
        <v>27292</v>
      </c>
      <c r="G45" s="41">
        <v>3362421349</v>
      </c>
      <c r="H45" s="41">
        <v>280</v>
      </c>
      <c r="I45" t="s" s="40">
        <v>409</v>
      </c>
      <c r="J45" t="s" s="40">
        <v>112</v>
      </c>
      <c r="K45" s="41">
        <v>90</v>
      </c>
      <c r="L45" s="41">
        <v>87.8</v>
      </c>
      <c r="M45" s="42">
        <f>L45/K45</f>
        <v>0.975555555555556</v>
      </c>
      <c r="N45" t="s" s="40">
        <v>81</v>
      </c>
      <c r="O45" t="s" s="40">
        <v>410</v>
      </c>
      <c r="P45" t="s" s="161">
        <v>83</v>
      </c>
      <c r="Q45" t="s" s="40">
        <v>84</v>
      </c>
      <c r="R45" s="43"/>
      <c r="S45" t="s" s="40">
        <v>84</v>
      </c>
      <c r="T45" t="s" s="44">
        <v>84</v>
      </c>
      <c r="U45" t="s" s="40">
        <v>84</v>
      </c>
      <c r="V45" t="s" s="40">
        <v>86</v>
      </c>
      <c r="W45" t="s" s="60">
        <v>87</v>
      </c>
      <c r="X45" s="22">
        <v>1</v>
      </c>
      <c r="Y45" s="150">
        <v>2</v>
      </c>
      <c r="Z45" s="47">
        <v>3</v>
      </c>
      <c r="AA45" s="22">
        <v>1</v>
      </c>
      <c r="AB45" s="134">
        <v>2.20662</v>
      </c>
      <c r="AC45" s="41">
        <v>1.1857</v>
      </c>
      <c r="AD45" s="67">
        <v>0.3654</v>
      </c>
      <c r="AE45" s="41">
        <v>1.5511</v>
      </c>
      <c r="AF45" s="56">
        <v>3.75772</v>
      </c>
      <c r="AG45" s="49">
        <v>3.33954</v>
      </c>
      <c r="AH45" s="49">
        <v>0.21274</v>
      </c>
      <c r="AI45" s="41">
        <v>0.12853</v>
      </c>
      <c r="AJ45" s="66">
        <v>61</v>
      </c>
      <c r="AK45" s="56">
        <v>42.9</v>
      </c>
      <c r="AL45" s="66">
        <v>2</v>
      </c>
      <c r="AM45" t="s" s="44">
        <v>411</v>
      </c>
      <c r="AN45" s="56">
        <v>9</v>
      </c>
      <c r="AO45" s="41">
        <v>8</v>
      </c>
      <c r="AP45" s="41">
        <v>2</v>
      </c>
      <c r="AQ45" s="56">
        <v>32</v>
      </c>
      <c r="AR45" s="41">
        <v>1</v>
      </c>
      <c r="AS45" s="41">
        <v>0</v>
      </c>
      <c r="AT45" s="56">
        <v>32</v>
      </c>
      <c r="AU45" t="s" s="55">
        <v>412</v>
      </c>
      <c r="AV45" s="41">
        <v>13</v>
      </c>
      <c r="AW45" s="41">
        <v>12</v>
      </c>
      <c r="AX45" s="41">
        <v>6</v>
      </c>
      <c r="AY45" s="66">
        <v>84</v>
      </c>
      <c r="AZ45" s="41">
        <v>1</v>
      </c>
      <c r="BA45" s="41">
        <v>0</v>
      </c>
      <c r="BB45" s="67">
        <v>84</v>
      </c>
      <c r="BC45" t="s" s="55">
        <v>413</v>
      </c>
      <c r="BD45" s="41">
        <v>9</v>
      </c>
      <c r="BE45" s="41">
        <v>9</v>
      </c>
      <c r="BF45" s="41">
        <v>9</v>
      </c>
      <c r="BG45" s="41">
        <v>94</v>
      </c>
      <c r="BH45" s="41">
        <v>1</v>
      </c>
      <c r="BI45" s="41">
        <v>0</v>
      </c>
      <c r="BJ45" s="41">
        <v>94</v>
      </c>
      <c r="BK45" s="56">
        <v>59.667</v>
      </c>
      <c r="BL45" s="58">
        <v>0</v>
      </c>
      <c r="BM45" s="66">
        <v>14</v>
      </c>
      <c r="BN45" s="68"/>
      <c r="BO45" s="41">
        <v>2</v>
      </c>
      <c r="BP45" s="59">
        <v>191399</v>
      </c>
      <c r="BQ45" s="41">
        <v>0</v>
      </c>
      <c r="BR45" s="41">
        <v>2</v>
      </c>
      <c r="BS45" t="s" s="40">
        <v>91</v>
      </c>
    </row>
  </sheetData>
  <hyperlinks>
    <hyperlink ref="AA1" r:id="rId1" location="" tooltip="" display="minimum"/>
  </hyperlink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