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Sheet 1 - Loudoun statis" sheetId="1" r:id="rId4"/>
  </sheets>
</workbook>
</file>

<file path=xl/comments1.xml><?xml version="1.0" encoding="utf-8"?>
<comments xmlns="http://schemas.openxmlformats.org/spreadsheetml/2006/main">
  <authors>
    <author>Jim Sherlock</author>
  </authors>
  <commentList>
    <comment ref="D2" authorId="0">
      <text>
        <r>
          <rPr>
            <sz val="11"/>
            <color indexed="8"/>
            <rFont val="Helvetica Neue"/>
          </rPr>
          <t>Jim Sherlock:
Census Bureau</t>
        </r>
      </text>
    </comment>
    <comment ref="E2" authorId="0">
      <text>
        <r>
          <rPr>
            <sz val="11"/>
            <color indexed="8"/>
            <rFont val="Helvetica Neue"/>
          </rPr>
          <t>Jim Sherlock:
Census Bureau</t>
        </r>
      </text>
    </comment>
    <comment ref="F2" authorId="0">
      <text>
        <r>
          <rPr>
            <sz val="11"/>
            <color indexed="8"/>
            <rFont val="Helvetica Neue"/>
          </rPr>
          <t>Jim Sherlock:
Census Bureau</t>
        </r>
      </text>
    </comment>
    <comment ref="G2" authorId="0">
      <text>
        <r>
          <rPr>
            <sz val="11"/>
            <color indexed="8"/>
            <rFont val="Helvetica Neue"/>
          </rPr>
          <t xml:space="preserve">Jim Sherlock:
https://rga.lis.virginia.gov/Published/2019/RD43/PDF </t>
        </r>
      </text>
    </comment>
    <comment ref="M2" authorId="0">
      <text>
        <r>
          <rPr>
            <sz val="11"/>
            <color indexed="8"/>
            <rFont val="Helvetica Neue"/>
          </rPr>
          <t>Jim Sherlock:
To encourage more students to work toward a selected industry credential or state license while pursuing a high school diploma, the Path to Industry Certification: High School Industry Credentialing program was developed.
A credential is defined as:
State-Issued Professional License, required for entry into a specific occupation as determined by a Virginia state licensing agency (Licensed Practical Nurse (LPN), Cosmetology);
Full Industry Certification, from a recognized industry, trade, or professional association validating essential skills of a particular occupation (A+ CompTIA, Microsoft Certified Professional (MCP);
Pathway Industry Certification, which may consist of entry-level exams as a component of a suite of exams in an industry certification program leading toward full certification (Automotive Service Excellence, (ASE), Microsoft Office Specialist (MOS); or
Occupational competency assessment, a national standardized assessment of skills/knowledge in a specific career and/or technical area, (NOCTI).</t>
        </r>
      </text>
    </comment>
    <comment ref="A5" authorId="0">
      <text>
        <r>
          <rPr>
            <sz val="11"/>
            <color indexed="8"/>
            <rFont val="Helvetica Neue"/>
          </rPr>
          <t>Jim Sherlock:
No Loudoun County school was identified for Federal Support and Improvement in 2019-20.  Stable teacher workforce.  Out-of-field teachers 1.9% and Inexperienced 5%, below state averages of 3% and 6.2%)</t>
        </r>
      </text>
    </comment>
    <comment ref="D5" authorId="0">
      <text>
        <r>
          <rPr>
            <sz val="11"/>
            <color indexed="8"/>
            <rFont val="Helvetica Neue"/>
          </rPr>
          <t>Jim Sherlock:
Highest household income in the United States</t>
        </r>
      </text>
    </comment>
    <comment ref="P5" authorId="0">
      <text>
        <r>
          <rPr>
            <sz val="11"/>
            <color indexed="8"/>
            <rFont val="Helvetica Neue"/>
          </rPr>
          <t>Jim Sherlock:
No Loudoun County school was identified for Federal Support and Improvement in 2019-20</t>
        </r>
      </text>
    </comment>
    <comment ref="AE5" authorId="0">
      <text>
        <r>
          <rPr>
            <sz val="11"/>
            <color indexed="8"/>
            <rFont val="Helvetica Neue"/>
          </rPr>
          <t>Jim Sherlock:
No Loudoun County school was identified for Federal Support and Improvement in 2019-20</t>
        </r>
      </text>
    </comment>
    <comment ref="AH5" authorId="0">
      <text>
        <r>
          <rPr>
            <sz val="11"/>
            <color indexed="8"/>
            <rFont val="Helvetica Neue"/>
          </rPr>
          <t>Jim Sherlock:
No Loudoun County school was identified for Federal Support and Improvement in 2019-20</t>
        </r>
      </text>
    </comment>
    <comment ref="B6" authorId="0">
      <text>
        <r>
          <rPr>
            <sz val="11"/>
            <color indexed="8"/>
            <rFont val="Helvetica Neue"/>
          </rPr>
          <t>Jim Sherlock:
Not only is Virginia Beach spending per pupil lower than the state average by about $1000 per year, but also the local share of the cost of schools is lower than the state average by about 4%.  
Virginia Beach Schools gets a higher than average federal impact contribution because of the Navy dependents use of the schools while the Navy bases do not pay property taxes.</t>
        </r>
      </text>
    </comment>
    <comment ref="G9" authorId="0">
      <text>
        <r>
          <rPr>
            <sz val="11"/>
            <color indexed="8"/>
            <rFont val="Helvetica Neue"/>
          </rPr>
          <t>Jim Sherlock:
Jefferson County WV, immediately across the WV line from Loudoun County, paid an average teacher salary of $46,923 in 2018-19.  LCPS recruits teachers heavily in Jefferson County.</t>
        </r>
      </text>
    </comment>
    <comment ref="G10" authorId="0">
      <text>
        <r>
          <rPr>
            <sz val="11"/>
            <color indexed="8"/>
            <rFont val="Helvetica Neue"/>
          </rPr>
          <t xml:space="preserve">Jim Sherlock:
https://rga.lis.virginia.gov/Published/2019/RD43/PDF </t>
        </r>
      </text>
    </comment>
    <comment ref="M10" authorId="0">
      <text>
        <r>
          <rPr>
            <sz val="11"/>
            <color indexed="8"/>
            <rFont val="Helvetica Neue"/>
          </rPr>
          <t>Jim Sherlock:
To encourage more students to work toward a selected industry credential or state license while pursuing a high school diploma, the Path to Industry Certification: High School Industry Credentialing program was developed.
A credential is defined as:
State-Issued Professional License, required for entry into a specific occupation as determined by a Virginia state licensing agency (Licensed Practical Nurse (LPN), Cosmetology);
Full Industry Certification, from a recognized industry, trade, or professional association validating essential skills of a particular occupation (A+ CompTIA, Microsoft Certified Professional (MCP);
Pathway Industry Certification, which may consist of entry-level exams as a component of a suite of exams in an industry certification program leading toward full certification (Automotive Service Excellence, (ASE), Microsoft Office Specialist (MOS); or
Occupational competency assessment, a national standardized assessment of skills/knowledge in a specific career and/or technical area, (NOCTI).</t>
        </r>
      </text>
    </comment>
    <comment ref="A16" authorId="0">
      <text>
        <r>
          <rPr>
            <sz val="11"/>
            <color indexed="8"/>
            <rFont val="Helvetica Neue"/>
          </rPr>
          <t>Jim Sherlock:
7.3% dropout rate</t>
        </r>
      </text>
    </comment>
    <comment ref="G16" authorId="0">
      <text>
        <r>
          <rPr>
            <sz val="11"/>
            <color indexed="8"/>
            <rFont val="Helvetica Neue"/>
          </rPr>
          <t>Jim Sherlock:
7.3% dropout rate</t>
        </r>
      </text>
    </comment>
    <comment ref="P16" authorId="0">
      <text>
        <r>
          <rPr>
            <sz val="11"/>
            <color indexed="8"/>
            <rFont val="Helvetica Neue"/>
          </rPr>
          <t>Jim Sherlock:
7.3% dropout rate</t>
        </r>
      </text>
    </comment>
    <comment ref="T16" authorId="0">
      <text>
        <r>
          <rPr>
            <sz val="11"/>
            <color indexed="8"/>
            <rFont val="Helvetica Neue"/>
          </rPr>
          <t>Jim Sherlock:
7.3% dropout rate</t>
        </r>
      </text>
    </comment>
    <comment ref="AE16" authorId="0">
      <text>
        <r>
          <rPr>
            <sz val="11"/>
            <color indexed="8"/>
            <rFont val="Helvetica Neue"/>
          </rPr>
          <t>Jim Sherlock:
7.3% dropout rate</t>
        </r>
      </text>
    </comment>
    <comment ref="AH16" authorId="0">
      <text>
        <r>
          <rPr>
            <sz val="11"/>
            <color indexed="8"/>
            <rFont val="Helvetica Neue"/>
          </rPr>
          <t>Jim Sherlock:
7.3% dropout rate</t>
        </r>
      </text>
    </comment>
    <comment ref="A18" authorId="0">
      <text>
        <r>
          <rPr>
            <sz val="11"/>
            <color indexed="8"/>
            <rFont val="Helvetica Neue"/>
          </rPr>
          <t>Jim Sherlock:
Hispanic chronic absenteeism</t>
        </r>
      </text>
    </comment>
    <comment ref="G18" authorId="0">
      <text>
        <r>
          <rPr>
            <sz val="11"/>
            <color indexed="8"/>
            <rFont val="Helvetica Neue"/>
          </rPr>
          <t>Jim Sherlock:
Hispanic chronic absenteeism</t>
        </r>
      </text>
    </comment>
    <comment ref="P18" authorId="0">
      <text>
        <r>
          <rPr>
            <sz val="11"/>
            <color indexed="8"/>
            <rFont val="Helvetica Neue"/>
          </rPr>
          <t>Jim Sherlock:
Hispanic chronic absenteeism</t>
        </r>
      </text>
    </comment>
    <comment ref="T18" authorId="0">
      <text>
        <r>
          <rPr>
            <sz val="11"/>
            <color indexed="8"/>
            <rFont val="Helvetica Neue"/>
          </rPr>
          <t>Jim Sherlock:
Hispanic chronic absenteeism</t>
        </r>
      </text>
    </comment>
    <comment ref="AE18" authorId="0">
      <text>
        <r>
          <rPr>
            <sz val="11"/>
            <color indexed="8"/>
            <rFont val="Helvetica Neue"/>
          </rPr>
          <t>Jim Sherlock:
Hispanic chronic absenteeism</t>
        </r>
      </text>
    </comment>
    <comment ref="AH18" authorId="0">
      <text>
        <r>
          <rPr>
            <sz val="11"/>
            <color indexed="8"/>
            <rFont val="Helvetica Neue"/>
          </rPr>
          <t>Jim Sherlock:
Hispanic chronic absenteeism</t>
        </r>
      </text>
    </comment>
    <comment ref="A20" authorId="0">
      <text>
        <r>
          <rPr>
            <sz val="11"/>
            <color indexed="8"/>
            <rFont val="Helvetica Neue"/>
          </rPr>
          <t>Jim Sherlock:
5.6% dropout rate</t>
        </r>
      </text>
    </comment>
    <comment ref="G20" authorId="0">
      <text>
        <r>
          <rPr>
            <sz val="11"/>
            <color indexed="8"/>
            <rFont val="Helvetica Neue"/>
          </rPr>
          <t>Jim Sherlock:
5.6% dropout rate</t>
        </r>
      </text>
    </comment>
    <comment ref="P20" authorId="0">
      <text>
        <r>
          <rPr>
            <sz val="11"/>
            <color indexed="8"/>
            <rFont val="Helvetica Neue"/>
          </rPr>
          <t>Jim Sherlock:
5.6% dropout rate</t>
        </r>
      </text>
    </comment>
    <comment ref="T20" authorId="0">
      <text>
        <r>
          <rPr>
            <sz val="11"/>
            <color indexed="8"/>
            <rFont val="Helvetica Neue"/>
          </rPr>
          <t>Jim Sherlock:
5.6% dropout rate</t>
        </r>
      </text>
    </comment>
    <comment ref="AE20" authorId="0">
      <text>
        <r>
          <rPr>
            <sz val="11"/>
            <color indexed="8"/>
            <rFont val="Helvetica Neue"/>
          </rPr>
          <t>Jim Sherlock:
5.6% dropout rate</t>
        </r>
      </text>
    </comment>
    <comment ref="AH20" authorId="0">
      <text>
        <r>
          <rPr>
            <sz val="11"/>
            <color indexed="8"/>
            <rFont val="Helvetica Neue"/>
          </rPr>
          <t>Jim Sherlock:
5.6% dropout rate</t>
        </r>
      </text>
    </comment>
    <comment ref="A21" authorId="0">
      <text>
        <r>
          <rPr>
            <sz val="11"/>
            <color indexed="8"/>
            <rFont val="Helvetica Neue"/>
          </rPr>
          <t>Jim Sherlock:
Black Chronic Absenteeism 25%</t>
        </r>
      </text>
    </comment>
    <comment ref="G21" authorId="0">
      <text>
        <r>
          <rPr>
            <sz val="11"/>
            <color indexed="8"/>
            <rFont val="Helvetica Neue"/>
          </rPr>
          <t>Jim Sherlock:
Black Chronic Absenteeism 25%</t>
        </r>
      </text>
    </comment>
    <comment ref="P21" authorId="0">
      <text>
        <r>
          <rPr>
            <sz val="11"/>
            <color indexed="8"/>
            <rFont val="Helvetica Neue"/>
          </rPr>
          <t>Jim Sherlock:
Black Chronic Absenteeism 25%</t>
        </r>
      </text>
    </comment>
    <comment ref="T21" authorId="0">
      <text>
        <r>
          <rPr>
            <sz val="11"/>
            <color indexed="8"/>
            <rFont val="Helvetica Neue"/>
          </rPr>
          <t>Jim Sherlock:
Black Chronic Absenteeism 25%</t>
        </r>
      </text>
    </comment>
    <comment ref="AE21" authorId="0">
      <text>
        <r>
          <rPr>
            <sz val="11"/>
            <color indexed="8"/>
            <rFont val="Helvetica Neue"/>
          </rPr>
          <t>Jim Sherlock:
Black Chronic Absenteeism 25%</t>
        </r>
      </text>
    </comment>
    <comment ref="AH21" authorId="0">
      <text>
        <r>
          <rPr>
            <sz val="11"/>
            <color indexed="8"/>
            <rFont val="Helvetica Neue"/>
          </rPr>
          <t>Jim Sherlock:
Black Chronic Absenteeism 25%</t>
        </r>
      </text>
    </comment>
    <comment ref="A22" authorId="0">
      <text>
        <r>
          <rPr>
            <sz val="11"/>
            <color indexed="8"/>
            <rFont val="Helvetica Neue"/>
          </rPr>
          <t>Jim Sherlock:
Schools enrolling at least 40 percent of students from low-income families, or schools who have received a schoolwide eligibility waiver, are eligible to use Title I funds for schoolwide programs that are designed to upgrade their entire educational programs for all students, particularly the lowest-achieving students.
Loudoun, with its state record low rate of poor kids under 18 as measured by the Census Bureau, has managed to squeeze enough of them into the zone for Park View High to make it one of only 13 High schools in the state with a school wide Title 1 designation.  Nine of those are in Richmond.
15.84% of the students in the Park View Class of 2019 dropped out of school before graduating.  
The dropouts like many other Park View data are skewed by the very outsized concentration of Hispanic, Economically disadvantaged and English learner students in Park View.</t>
        </r>
      </text>
    </comment>
    <comment ref="G22" authorId="0">
      <text>
        <r>
          <rPr>
            <sz val="11"/>
            <color indexed="8"/>
            <rFont val="Helvetica Neue"/>
          </rPr>
          <t>Jim Sherlock:
15.84% of the students in the Class of 2019 dropped out of school before graduating.  Park High was NOT identified for Federal Support and Improvement in 2019.  The dropouts like many other Park View data are skewed by the very outsized concentration of Hispanic, Economically disadvantaged and English learner students in Park View.</t>
        </r>
      </text>
    </comment>
    <comment ref="H22" authorId="0">
      <text>
        <r>
          <rPr>
            <sz val="11"/>
            <color indexed="8"/>
            <rFont val="Helvetica Neue"/>
          </rPr>
          <t>Jim Sherlock:
Only 6% took and AP test</t>
        </r>
      </text>
    </comment>
    <comment ref="P22" authorId="0">
      <text>
        <r>
          <rPr>
            <sz val="11"/>
            <color indexed="8"/>
            <rFont val="Helvetica Neue"/>
          </rPr>
          <t>Jim Sherlock:
15.84% of the students in the Class of 2019 dropped out of school before graduating.  Park High was NOT identified for Federal Support and Improvement in 2019.  The dropouts like many other Park View data are skewed by the very outsized concentration of Hispanic, Economically disadvantaged and English learner students in Park View.</t>
        </r>
      </text>
    </comment>
    <comment ref="T22" authorId="0">
      <text>
        <r>
          <rPr>
            <sz val="11"/>
            <color indexed="8"/>
            <rFont val="Helvetica Neue"/>
          </rPr>
          <t>Jim Sherlock:
15.84% of the students in the Class of 2019 dropped out of school before graduating.  Park High was NOT identified for Federal Support and Improvement in 2019.  The dropouts like many other Park View data are skewed by the very outsized concentration of Hispanic, Economically disadvantaged and English learner students in Park View.</t>
        </r>
      </text>
    </comment>
    <comment ref="AE22" authorId="0">
      <text>
        <r>
          <rPr>
            <sz val="11"/>
            <color indexed="8"/>
            <rFont val="Helvetica Neue"/>
          </rPr>
          <t>Jim Sherlock:
15.84% of the students in the Class of 2019 dropped out of school before graduating.  Park High was NOT identified for Federal Support and Improvement in 2019.  The dropouts like many other Park View data are skewed by the very outsized concentration of Hispanic, Economically disadvantaged and English learner students in Park View.</t>
        </r>
      </text>
    </comment>
    <comment ref="AH22" authorId="0">
      <text>
        <r>
          <rPr>
            <sz val="11"/>
            <color indexed="8"/>
            <rFont val="Helvetica Neue"/>
          </rPr>
          <t>Jim Sherlock:
15.84% of the students in the Class of 2019 dropped out of school before graduating.  Park High was NOT identified for Federal Support and Improvement in 2019.  The dropouts like many other Park View data are skewed by the very outsized concentration of Hispanic, Economically disadvantaged and English learner students in Park View.</t>
        </r>
      </text>
    </comment>
    <comment ref="A27" authorId="0">
      <text>
        <r>
          <rPr>
            <sz val="11"/>
            <color indexed="8"/>
            <rFont val="Helvetica Neue"/>
          </rPr>
          <t>Jim Sherlock:
5.6% dropout rate</t>
        </r>
      </text>
    </comment>
    <comment ref="G27" authorId="0">
      <text>
        <r>
          <rPr>
            <sz val="11"/>
            <color indexed="8"/>
            <rFont val="Helvetica Neue"/>
          </rPr>
          <t>Jim Sherlock:
5.6% dropout rate</t>
        </r>
      </text>
    </comment>
    <comment ref="P27" authorId="0">
      <text>
        <r>
          <rPr>
            <sz val="11"/>
            <color indexed="8"/>
            <rFont val="Helvetica Neue"/>
          </rPr>
          <t>Jim Sherlock:
5.6% dropout rate</t>
        </r>
      </text>
    </comment>
    <comment ref="T27" authorId="0">
      <text>
        <r>
          <rPr>
            <sz val="11"/>
            <color indexed="8"/>
            <rFont val="Helvetica Neue"/>
          </rPr>
          <t>Jim Sherlock:
5.6% dropout rate</t>
        </r>
      </text>
    </comment>
    <comment ref="AE27" authorId="0">
      <text>
        <r>
          <rPr>
            <sz val="11"/>
            <color indexed="8"/>
            <rFont val="Helvetica Neue"/>
          </rPr>
          <t>Jim Sherlock:
5.6% dropout rate</t>
        </r>
      </text>
    </comment>
    <comment ref="AH27" authorId="0">
      <text>
        <r>
          <rPr>
            <sz val="11"/>
            <color indexed="8"/>
            <rFont val="Helvetica Neue"/>
          </rPr>
          <t>Jim Sherlock:
5.6% dropout rate</t>
        </r>
      </text>
    </comment>
    <comment ref="G30" authorId="0">
      <text>
        <r>
          <rPr>
            <sz val="11"/>
            <color indexed="8"/>
            <rFont val="Helvetica Neue"/>
          </rPr>
          <t xml:space="preserve">Jim Sherlock:
https://rga.lis.virginia.gov/Published/2019/RD43/PDF </t>
        </r>
      </text>
    </comment>
    <comment ref="M30" authorId="0">
      <text>
        <r>
          <rPr>
            <sz val="11"/>
            <color indexed="8"/>
            <rFont val="Helvetica Neue"/>
          </rPr>
          <t>Jim Sherlock:
To encourage more students to work toward a selected industry credential or state license while pursuing a high school diploma, the Path to Industry Certification: High School Industry Credentialing program was developed.
A credential is defined as:
State-Issued Professional License, required for entry into a specific occupation as determined by a Virginia state licensing agency (Licensed Practical Nurse (LPN), Cosmetology);
Full Industry Certification, from a recognized industry, trade, or professional association validating essential skills of a particular occupation (A+ CompTIA, Microsoft Certified Professional (MCP);
Pathway Industry Certification, which may consist of entry-level exams as a component of a suite of exams in an industry certification program leading toward full certification (Automotive Service Excellence, (ASE), Microsoft Office Specialist (MOS); or
Occupational competency assessment, a national standardized assessment of skills/knowledge in a specific career and/or technical area, (NOCTI).</t>
        </r>
      </text>
    </comment>
    <comment ref="B32" authorId="0">
      <text>
        <r>
          <rPr>
            <sz val="11"/>
            <color indexed="8"/>
            <rFont val="Helvetica Neue"/>
          </rPr>
          <t>Jim Sherlock:
Not only is Virginia Beach spending per pupil lower than the state average by about $1000 per year, but also the local share of the cost of schools is lower than the state average by about 4%.  
Virginia Beach Schools gets a higher than average federal impact contribution because of the Navy dependents use of the schools while the Navy bases do not pay property taxes.</t>
        </r>
      </text>
    </comment>
    <comment ref="A47" authorId="0">
      <text>
        <r>
          <rPr>
            <sz val="11"/>
            <color indexed="8"/>
            <rFont val="Helvetica Neue"/>
          </rPr>
          <t>Jim Sherlock:
All of the elementary and Middle Schools in Wise County and Norton are Title 1</t>
        </r>
      </text>
    </comment>
    <comment ref="G47" authorId="0">
      <text>
        <r>
          <rPr>
            <sz val="11"/>
            <color indexed="8"/>
            <rFont val="Helvetica Neue"/>
          </rPr>
          <t xml:space="preserve">Jim Sherlock:
https://rga.lis.virginia.gov/Published/2019/RD43/PDF </t>
        </r>
      </text>
    </comment>
    <comment ref="M47" authorId="0">
      <text>
        <r>
          <rPr>
            <sz val="11"/>
            <color indexed="8"/>
            <rFont val="Helvetica Neue"/>
          </rPr>
          <t>Jim Sherlock:
To encourage more students to work toward a selected industry credential or state license while pursuing a high school diploma, the Path to Industry Certification: High School Industry Credentialing program was developed.
A credential is defined as:
State-Issued Professional License, required for entry into a specific occupation as determined by a Virginia state licensing agency (Licensed Practical Nurse (LPN), Cosmetology);
Full Industry Certification, from a recognized industry, trade, or professional association validating essential skills of a particular occupation (A+ CompTIA, Microsoft Certified Professional (MCP);
Pathway Industry Certification, which may consist of entry-level exams as a component of a suite of exams in an industry certification program leading toward full certification (Automotive Service Excellence, (ASE), Microsoft Office Specialist (MOS); or
Occupational competency assessment, a national standardized assessment of skills/knowledge in a specific career and/or technical area, (NOCTI).</t>
        </r>
      </text>
    </comment>
    <comment ref="A49" authorId="0">
      <text>
        <r>
          <rPr>
            <sz val="11"/>
            <color indexed="8"/>
            <rFont val="Helvetica Neue"/>
          </rPr>
          <t>Jim Sherlock:
Stable teacher workforce.  0% out-of-field teachers (state 3%) and 4.1% inexperienced teachers (state 6.2%).</t>
        </r>
      </text>
    </comment>
    <comment ref="A56" authorId="0">
      <text>
        <r>
          <rPr>
            <sz val="11"/>
            <color indexed="8"/>
            <rFont val="Helvetica Neue"/>
          </rPr>
          <t>Jim Sherlock:
Higher than normal rates of out-of-field teachers (16% - state 3%) and inexperienced teachers (12% - state 6.2%)</t>
        </r>
      </text>
    </comment>
    <comment ref="G56" authorId="0">
      <text>
        <r>
          <rPr>
            <sz val="11"/>
            <color indexed="8"/>
            <rFont val="Helvetica Neue"/>
          </rPr>
          <t>Jim Sherlock:
Higher than normal rates of out-of-field teachers (16% - state 3%) and inexperienced teachers (12% - state 6.2%)</t>
        </r>
      </text>
    </comment>
  </commentList>
</comments>
</file>

<file path=xl/sharedStrings.xml><?xml version="1.0" encoding="utf-8"?>
<sst xmlns="http://schemas.openxmlformats.org/spreadsheetml/2006/main" uniqueCount="106">
  <si>
    <r>
      <rPr>
        <b val="1"/>
        <sz val="10"/>
        <color indexed="11"/>
        <rFont val="Helvetica Neue"/>
      </rPr>
      <t>Loudoun County</t>
    </r>
    <r>
      <rPr>
        <b val="1"/>
        <sz val="10"/>
        <color indexed="8"/>
        <rFont val="Helvetica Neue"/>
      </rPr>
      <t xml:space="preserve"> School District Statistics - for Demonstration purposes only </t>
    </r>
  </si>
  <si>
    <t>Spending Per Pupil</t>
  </si>
  <si>
    <t>H.S. Students</t>
  </si>
  <si>
    <t>Median Household Income</t>
  </si>
  <si>
    <t>Adults with Bachelor’s Degree of Higher</t>
  </si>
  <si>
    <t>Children under 18 living in poverty</t>
  </si>
  <si>
    <t xml:space="preserve">Average teacher Salary </t>
  </si>
  <si>
    <t>AP Course Enrollment %</t>
  </si>
  <si>
    <t>AP Test Taken %</t>
  </si>
  <si>
    <t>Percent who take AP Course take AP test</t>
  </si>
  <si>
    <t>% who take dual enrollment courses</t>
  </si>
  <si>
    <t>Governor’s School Enrollment</t>
  </si>
  <si>
    <t>CTE Industry Certification</t>
  </si>
  <si>
    <t>% who receive Industry certification</t>
  </si>
  <si>
    <t>CTE Technical Skills Attainment Student Competency Rate</t>
  </si>
  <si>
    <t>2018-19 SOLMath</t>
  </si>
  <si>
    <t>All Grades all students passed math</t>
  </si>
  <si>
    <t>All Grades all students Math passed</t>
  </si>
  <si>
    <r>
      <rPr>
        <b val="1"/>
        <sz val="10"/>
        <color indexed="8"/>
        <rFont val="Helvetica Neue"/>
      </rPr>
      <t xml:space="preserve">All Grades all students - Math </t>
    </r>
    <r>
      <rPr>
        <b val="1"/>
        <sz val="10"/>
        <color indexed="11"/>
        <rFont val="Helvetica Neue"/>
      </rPr>
      <t>Pass Advanced</t>
    </r>
  </si>
  <si>
    <t>All Grades white passed math</t>
  </si>
  <si>
    <t xml:space="preserve">All Grades Black passed math </t>
  </si>
  <si>
    <t>All Grades Hispanic passed math</t>
  </si>
  <si>
    <t>All Grades Asian passed Math</t>
  </si>
  <si>
    <t xml:space="preserve">All Grades Non-Hispanic two or more races passed Math </t>
  </si>
  <si>
    <t>All Grades Non-Hispanic two or more races passed Math</t>
  </si>
  <si>
    <r>
      <rPr>
        <b val="1"/>
        <sz val="10"/>
        <color indexed="8"/>
        <rFont val="Helvetica Neue"/>
      </rPr>
      <t xml:space="preserve">2018-19 SOL </t>
    </r>
    <r>
      <rPr>
        <b val="1"/>
        <sz val="10"/>
        <color indexed="11"/>
        <rFont val="Helvetica Neue"/>
      </rPr>
      <t>Economically</t>
    </r>
    <r>
      <rPr>
        <b val="1"/>
        <sz val="10"/>
        <color indexed="8"/>
        <rFont val="Helvetica Neue"/>
      </rPr>
      <t xml:space="preserve"> </t>
    </r>
    <r>
      <rPr>
        <b val="1"/>
        <sz val="10"/>
        <color indexed="11"/>
        <rFont val="Helvetica Neue"/>
      </rPr>
      <t>Disadvantaged</t>
    </r>
  </si>
  <si>
    <r>
      <rPr>
        <b val="1"/>
        <sz val="10"/>
        <color indexed="8"/>
        <rFont val="Helvetica Neue"/>
      </rPr>
      <t xml:space="preserve">Disadvantaged pass rate </t>
    </r>
    <r>
      <rPr>
        <b val="1"/>
        <sz val="10"/>
        <color indexed="11"/>
        <rFont val="Helvetica Neue"/>
      </rPr>
      <t>Math</t>
    </r>
  </si>
  <si>
    <r>
      <rPr>
        <b val="1"/>
        <sz val="10"/>
        <color indexed="8"/>
        <rFont val="Helvetica Neue"/>
      </rPr>
      <t xml:space="preserve">2018-19 SOL </t>
    </r>
    <r>
      <rPr>
        <b val="1"/>
        <sz val="10"/>
        <color indexed="11"/>
        <rFont val="Helvetica Neue"/>
      </rPr>
      <t>English Learner</t>
    </r>
  </si>
  <si>
    <r>
      <rPr>
        <b val="1"/>
        <sz val="10"/>
        <color indexed="8"/>
        <rFont val="Helvetica Neue"/>
      </rPr>
      <t xml:space="preserve">English Learner pass rate % </t>
    </r>
    <r>
      <rPr>
        <b val="1"/>
        <sz val="10"/>
        <color indexed="11"/>
        <rFont val="Helvetica Neue"/>
      </rPr>
      <t>Math</t>
    </r>
  </si>
  <si>
    <t>State</t>
  </si>
  <si>
    <t>All schools - elementary through high school</t>
  </si>
  <si>
    <t>District</t>
  </si>
  <si>
    <r>
      <rPr>
        <b val="1"/>
        <sz val="10"/>
        <color indexed="8"/>
        <rFont val="Helvetica Neue"/>
      </rPr>
      <t>District</t>
    </r>
  </si>
  <si>
    <t>Loudoun County</t>
  </si>
  <si>
    <t>Virginia Beach</t>
  </si>
  <si>
    <t>Wise County</t>
  </si>
  <si>
    <t xml:space="preserve">Wise County </t>
  </si>
  <si>
    <t>Norton, Virginia</t>
  </si>
  <si>
    <t>no data</t>
  </si>
  <si>
    <t>West Virginia</t>
  </si>
  <si>
    <r>
      <rPr>
        <b val="1"/>
        <sz val="11"/>
        <color indexed="8"/>
        <rFont val="Helvetica Neue"/>
      </rPr>
      <t xml:space="preserve">Loudoun County                             Bold = Title 1 - Park View High </t>
    </r>
  </si>
  <si>
    <t>Student-teacher ratio</t>
  </si>
  <si>
    <t>AP Test Taken</t>
  </si>
  <si>
    <t>2018-19 SOL Math</t>
  </si>
  <si>
    <r>
      <rPr>
        <b val="1"/>
        <sz val="11"/>
        <color indexed="8"/>
        <rFont val="Helvetica Neue"/>
      </rPr>
      <t xml:space="preserve">2018-19 SOL </t>
    </r>
    <r>
      <rPr>
        <b val="1"/>
        <sz val="11"/>
        <color indexed="11"/>
        <rFont val="Helvetica Neue"/>
      </rPr>
      <t>Economically</t>
    </r>
    <r>
      <rPr>
        <b val="1"/>
        <sz val="11"/>
        <color indexed="8"/>
        <rFont val="Helvetica Neue"/>
      </rPr>
      <t xml:space="preserve"> </t>
    </r>
    <r>
      <rPr>
        <b val="1"/>
        <sz val="11"/>
        <color indexed="11"/>
        <rFont val="Helvetica Neue"/>
      </rPr>
      <t>Disadvantaged</t>
    </r>
  </si>
  <si>
    <r>
      <rPr>
        <b val="1"/>
        <sz val="11"/>
        <color indexed="8"/>
        <rFont val="Helvetica Neue"/>
      </rPr>
      <t xml:space="preserve">Disadvantaged pass rate </t>
    </r>
    <r>
      <rPr>
        <b val="1"/>
        <sz val="11"/>
        <color indexed="11"/>
        <rFont val="Helvetica Neue"/>
      </rPr>
      <t>Math</t>
    </r>
  </si>
  <si>
    <r>
      <rPr>
        <b val="1"/>
        <sz val="11"/>
        <color indexed="8"/>
        <rFont val="Helvetica Neue"/>
      </rPr>
      <t xml:space="preserve">2018-19 SOL </t>
    </r>
    <r>
      <rPr>
        <b val="1"/>
        <sz val="11"/>
        <color indexed="11"/>
        <rFont val="Helvetica Neue"/>
      </rPr>
      <t>English Learner</t>
    </r>
  </si>
  <si>
    <r>
      <rPr>
        <b val="1"/>
        <sz val="11"/>
        <color indexed="8"/>
        <rFont val="Helvetica Neue"/>
      </rPr>
      <t xml:space="preserve">English Learner pass rate </t>
    </r>
    <r>
      <rPr>
        <b val="1"/>
        <sz val="11"/>
        <color indexed="11"/>
        <rFont val="Helvetica Neue"/>
      </rPr>
      <t>Math</t>
    </r>
  </si>
  <si>
    <t xml:space="preserve"> State</t>
  </si>
  <si>
    <t>12.53 : 1</t>
  </si>
  <si>
    <t>All Grades Math</t>
  </si>
  <si>
    <t>Loudoun</t>
  </si>
  <si>
    <r>
      <rPr>
        <b val="1"/>
        <sz val="10"/>
        <color indexed="8"/>
        <rFont val="Helvetica Neue"/>
      </rPr>
      <t>Loudoun</t>
    </r>
  </si>
  <si>
    <t>All Loudoun Schools</t>
  </si>
  <si>
    <t>High Schools</t>
  </si>
  <si>
    <t>12.15 : 1</t>
  </si>
  <si>
    <t>School</t>
  </si>
  <si>
    <t>Briar Woods High</t>
  </si>
  <si>
    <t>Broad Run High</t>
  </si>
  <si>
    <r>
      <rPr>
        <sz val="10"/>
        <color indexed="8"/>
        <rFont val="Helvetica Neue"/>
      </rPr>
      <t xml:space="preserve">Dominion High </t>
    </r>
    <r>
      <rPr>
        <b val="1"/>
        <sz val="10"/>
        <color indexed="8"/>
        <rFont val="Helvetica Neue"/>
      </rPr>
      <t>PK and 8-12</t>
    </r>
  </si>
  <si>
    <t>Freedom High</t>
  </si>
  <si>
    <r>
      <rPr>
        <sz val="10"/>
        <color indexed="8"/>
        <rFont val="Helvetica Neue"/>
      </rPr>
      <t xml:space="preserve">Heritage High </t>
    </r>
    <r>
      <rPr>
        <b val="1"/>
        <sz val="10"/>
        <color indexed="8"/>
        <rFont val="Helvetica Neue"/>
      </rPr>
      <t>PK and 8-12</t>
    </r>
  </si>
  <si>
    <t>John Champe High School</t>
  </si>
  <si>
    <t>Loudon County High</t>
  </si>
  <si>
    <t>Loudoun Valley High</t>
  </si>
  <si>
    <t>Park View High</t>
  </si>
  <si>
    <t>Potomac Falls High</t>
  </si>
  <si>
    <t>Riverside High</t>
  </si>
  <si>
    <r>
      <rPr>
        <sz val="10"/>
        <color indexed="8"/>
        <rFont val="Helvetica Neue"/>
      </rPr>
      <t xml:space="preserve">Rock Ridge High </t>
    </r>
    <r>
      <rPr>
        <b val="1"/>
        <sz val="10"/>
        <color indexed="8"/>
        <rFont val="Helvetica Neue"/>
      </rPr>
      <t>PK and 8-12</t>
    </r>
  </si>
  <si>
    <t>Stone Bridge High</t>
  </si>
  <si>
    <r>
      <rPr>
        <sz val="10"/>
        <color indexed="8"/>
        <rFont val="Helvetica Neue"/>
      </rPr>
      <t xml:space="preserve">Tuscarora High </t>
    </r>
    <r>
      <rPr>
        <b val="1"/>
        <sz val="10"/>
        <color indexed="8"/>
        <rFont val="Helvetica Neue"/>
      </rPr>
      <t>PK and 8-12</t>
    </r>
  </si>
  <si>
    <r>
      <rPr>
        <sz val="10"/>
        <color indexed="8"/>
        <rFont val="Helvetica Neue"/>
      </rPr>
      <t xml:space="preserve">Woodgrove High </t>
    </r>
    <r>
      <rPr>
        <b val="1"/>
        <sz val="10"/>
        <color indexed="8"/>
        <rFont val="Helvetica Neue"/>
      </rPr>
      <t>PK and 8-12</t>
    </r>
  </si>
  <si>
    <r>
      <rPr>
        <b val="1"/>
        <sz val="11"/>
        <color indexed="8"/>
        <rFont val="Helvetica Neue"/>
      </rPr>
      <t xml:space="preserve">Virginia Beach                            </t>
    </r>
  </si>
  <si>
    <t>H.S. Students 2018-19</t>
  </si>
  <si>
    <t>English Learner pass rate Math</t>
  </si>
  <si>
    <t>Va. Bch</t>
  </si>
  <si>
    <t>All Virginia Beach Schools</t>
  </si>
  <si>
    <t>13.55 : 1</t>
  </si>
  <si>
    <t>Bayside High</t>
  </si>
  <si>
    <t>First Colonial High</t>
  </si>
  <si>
    <t>Floyd Kellam High</t>
  </si>
  <si>
    <t>Frank W. Cox High</t>
  </si>
  <si>
    <t>Green Run Collegiate</t>
  </si>
  <si>
    <t>Green Run High</t>
  </si>
  <si>
    <t>Kempsville High</t>
  </si>
  <si>
    <t>Landsdown High</t>
  </si>
  <si>
    <t>Ocean Lakes High</t>
  </si>
  <si>
    <t>Princess Anne High</t>
  </si>
  <si>
    <t>Salem High</t>
  </si>
  <si>
    <t>Tallwood High</t>
  </si>
  <si>
    <r>
      <rPr>
        <b val="1"/>
        <sz val="11"/>
        <color indexed="8"/>
        <rFont val="Helvetica Neue"/>
      </rPr>
      <t xml:space="preserve">Wise County                             </t>
    </r>
  </si>
  <si>
    <t>Wise County Schools</t>
  </si>
  <si>
    <t>Wise</t>
  </si>
  <si>
    <t>All Wise County Schools</t>
  </si>
  <si>
    <t>10.27 : 1</t>
  </si>
  <si>
    <t>Eastside High</t>
  </si>
  <si>
    <t>Central High</t>
  </si>
  <si>
    <t>Union High</t>
  </si>
  <si>
    <t>Norton, Va. Schools</t>
  </si>
  <si>
    <t>13.1 : 1</t>
  </si>
  <si>
    <t>Norton/School</t>
  </si>
  <si>
    <t>J. I. Burton HS Norton, VA</t>
  </si>
  <si>
    <t>Wise County Career-Technical Center</t>
  </si>
  <si>
    <t>Established in all four area high schools</t>
  </si>
  <si>
    <r>
      <rPr>
        <u val="single"/>
        <sz val="10"/>
        <color indexed="25"/>
        <rFont val="Helvetica Neue"/>
      </rPr>
      <t>https://docs.google.com/document/d/1YTIEo6HX4ynxXJuyjpLRiLpXBxMg1rK-62_DCxVX1kk/preview</t>
    </r>
    <r>
      <rPr>
        <sz val="10"/>
        <color indexed="8"/>
        <rFont val="Helvetica Neue"/>
      </rPr>
      <t xml:space="preserve"> </t>
    </r>
  </si>
  <si>
    <t>“A strong math and science background is recommended for students attending the Career and Technical Center. (i.e. Pre-Algebra, Algebra l, Physical Science, Earth Science)”</t>
  </si>
</sst>
</file>

<file path=xl/styles.xml><?xml version="1.0" encoding="utf-8"?>
<styleSheet xmlns="http://schemas.openxmlformats.org/spreadsheetml/2006/main">
  <numFmts count="6">
    <numFmt numFmtId="0" formatCode="General"/>
    <numFmt numFmtId="59" formatCode="&quot;$&quot;#,##0"/>
    <numFmt numFmtId="60" formatCode="#,##0.0%"/>
    <numFmt numFmtId="61" formatCode="#,##0%"/>
    <numFmt numFmtId="62" formatCode="0.0%"/>
    <numFmt numFmtId="63" formatCode="&quot;$&quot;0.00"/>
  </numFmts>
  <fonts count="12">
    <font>
      <sz val="10"/>
      <color indexed="8"/>
      <name val="Helvetica Neue"/>
    </font>
    <font>
      <sz val="12"/>
      <color indexed="8"/>
      <name val="Helvetica Neue"/>
    </font>
    <font>
      <sz val="13"/>
      <color indexed="8"/>
      <name val="Helvetica Neue"/>
    </font>
    <font>
      <b val="1"/>
      <sz val="10"/>
      <color indexed="8"/>
      <name val="Helvetica Neue"/>
    </font>
    <font>
      <b val="1"/>
      <sz val="10"/>
      <color indexed="11"/>
      <name val="Helvetica Neue"/>
    </font>
    <font>
      <sz val="11"/>
      <color indexed="8"/>
      <name val="Helvetica Neue"/>
    </font>
    <font>
      <b val="1"/>
      <sz val="11"/>
      <color indexed="8"/>
      <name val="Helvetica Neue"/>
    </font>
    <font>
      <b val="1"/>
      <sz val="10"/>
      <color indexed="12"/>
      <name val="Helvetica Neue"/>
    </font>
    <font>
      <sz val="10"/>
      <color indexed="12"/>
      <name val="Helvetica Neue"/>
    </font>
    <font>
      <b val="1"/>
      <sz val="11"/>
      <color indexed="11"/>
      <name val="Helvetica Neue"/>
    </font>
    <font>
      <sz val="11"/>
      <color indexed="8"/>
      <name val="Calibri"/>
    </font>
    <font>
      <u val="single"/>
      <sz val="10"/>
      <color indexed="25"/>
      <name val="Helvetica Neue"/>
    </font>
  </fonts>
  <fills count="16">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3"/>
        <bgColor auto="1"/>
      </patternFill>
    </fill>
    <fill>
      <gradientFill type="linear" degree="270">
        <stop position="0">
          <color rgb="ffbad6ff"/>
        </stop>
        <stop position="1">
          <color rgb="ffecf3ff"/>
        </stop>
      </gradient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1"/>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s>
  <borders count="353">
    <border>
      <left/>
      <right/>
      <top/>
      <bottom/>
      <diagonal/>
    </border>
    <border>
      <left/>
      <right/>
      <top style="thin">
        <color indexed="10"/>
      </top>
      <bottom style="thin">
        <color indexed="10"/>
      </bottom>
      <diagonal/>
    </border>
    <border>
      <left/>
      <right/>
      <top style="thin">
        <color indexed="10"/>
      </top>
      <bottom style="medium">
        <color indexed="8"/>
      </bottom>
      <diagonal/>
    </border>
    <border>
      <left/>
      <right/>
      <top style="thick">
        <color indexed="8"/>
      </top>
      <bottom style="thick">
        <color indexed="8"/>
      </bottom>
      <diagonal/>
    </border>
    <border>
      <left/>
      <right/>
      <top style="thin">
        <color indexed="10"/>
      </top>
      <bottom style="thick">
        <color indexed="8"/>
      </bottom>
      <diagonal/>
    </border>
    <border>
      <left/>
      <right style="thick">
        <color indexed="8"/>
      </right>
      <top style="thin">
        <color indexed="10"/>
      </top>
      <bottom style="thick">
        <color indexed="8"/>
      </bottom>
      <diagonal/>
    </border>
    <border>
      <left style="thick">
        <color indexed="8"/>
      </left>
      <right style="thick">
        <color indexed="8"/>
      </right>
      <top style="thick">
        <color indexed="8"/>
      </top>
      <bottom style="thick">
        <color indexed="8"/>
      </bottom>
      <diagonal/>
    </border>
    <border>
      <left style="thick">
        <color indexed="8"/>
      </left>
      <right/>
      <top style="thin">
        <color indexed="10"/>
      </top>
      <bottom style="thick">
        <color indexed="8"/>
      </bottom>
      <diagonal/>
    </border>
    <border>
      <left style="thick">
        <color indexed="8"/>
      </left>
      <right style="thin">
        <color indexed="10"/>
      </right>
      <top style="thick">
        <color indexed="8"/>
      </top>
      <bottom style="thick">
        <color indexed="8"/>
      </bottom>
      <diagonal/>
    </border>
    <border>
      <left style="thin">
        <color indexed="10"/>
      </left>
      <right style="thin">
        <color indexed="10"/>
      </right>
      <top style="thick">
        <color indexed="8"/>
      </top>
      <bottom style="thick">
        <color indexed="8"/>
      </bottom>
      <diagonal/>
    </border>
    <border>
      <left/>
      <right style="medium">
        <color indexed="8"/>
      </right>
      <top style="thin">
        <color indexed="10"/>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ck">
        <color indexed="8"/>
      </right>
      <top style="medium">
        <color indexed="8"/>
      </top>
      <bottom style="medium">
        <color indexed="8"/>
      </bottom>
      <diagonal/>
    </border>
    <border>
      <left style="thick">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14"/>
      </right>
      <top style="thick">
        <color indexed="8"/>
      </top>
      <bottom style="thick">
        <color indexed="8"/>
      </bottom>
      <diagonal/>
    </border>
    <border>
      <left style="thin">
        <color indexed="14"/>
      </left>
      <right style="thin">
        <color indexed="14"/>
      </right>
      <top style="thick">
        <color indexed="8"/>
      </top>
      <bottom style="thick">
        <color indexed="8"/>
      </bottom>
      <diagonal/>
    </border>
    <border>
      <left style="thin">
        <color indexed="14"/>
      </left>
      <right style="thick">
        <color indexed="8"/>
      </right>
      <top style="thick">
        <color indexed="8"/>
      </top>
      <bottom style="thick">
        <color indexed="8"/>
      </bottom>
      <diagonal/>
    </border>
    <border>
      <left style="thick">
        <color indexed="8"/>
      </left>
      <right style="thin">
        <color indexed="14"/>
      </right>
      <top style="thick">
        <color indexed="8"/>
      </top>
      <bottom style="thick">
        <color indexed="8"/>
      </bottom>
      <diagonal/>
    </border>
    <border>
      <left style="thick">
        <color indexed="8"/>
      </left>
      <right style="thin">
        <color indexed="14"/>
      </right>
      <top style="thick">
        <color indexed="8"/>
      </top>
      <bottom style="medium">
        <color indexed="8"/>
      </bottom>
      <diagonal/>
    </border>
    <border>
      <left style="thick">
        <color indexed="8"/>
      </left>
      <right style="thick">
        <color indexed="8"/>
      </right>
      <top style="medium">
        <color indexed="8"/>
      </top>
      <bottom style="medium">
        <color indexed="8"/>
      </bottom>
      <diagonal/>
    </border>
    <border>
      <left style="medium">
        <color indexed="8"/>
      </left>
      <right style="thick">
        <color indexed="8"/>
      </right>
      <top style="thick">
        <color indexed="8"/>
      </top>
      <bottom style="medium">
        <color indexed="8"/>
      </bottom>
      <diagonal/>
    </border>
    <border>
      <left style="thick">
        <color indexed="8"/>
      </left>
      <right/>
      <top style="thick">
        <color indexed="8"/>
      </top>
      <bottom style="medium">
        <color indexed="8"/>
      </bottom>
      <diagonal/>
    </border>
    <border>
      <left/>
      <right/>
      <top style="thick">
        <color indexed="8"/>
      </top>
      <bottom style="medium">
        <color indexed="8"/>
      </bottom>
      <diagonal/>
    </border>
    <border>
      <left/>
      <right style="thick">
        <color indexed="8"/>
      </right>
      <top style="thick">
        <color indexed="8"/>
      </top>
      <bottom style="medium">
        <color indexed="8"/>
      </bottom>
      <diagonal/>
    </border>
    <border>
      <left/>
      <right style="thin">
        <color indexed="8"/>
      </right>
      <top style="thick">
        <color indexed="8"/>
      </top>
      <bottom style="medium">
        <color indexed="8"/>
      </bottom>
      <diagonal/>
    </border>
    <border>
      <left style="thin">
        <color indexed="8"/>
      </left>
      <right style="thick">
        <color indexed="8"/>
      </right>
      <top style="thick">
        <color indexed="8"/>
      </top>
      <bottom style="medium">
        <color indexed="8"/>
      </bottom>
      <diagonal/>
    </border>
    <border>
      <left style="thick">
        <color indexed="8"/>
      </left>
      <right style="medium">
        <color indexed="8"/>
      </right>
      <top style="thick">
        <color indexed="8"/>
      </top>
      <bottom style="medium">
        <color indexed="8"/>
      </bottom>
      <diagonal/>
    </border>
    <border>
      <left style="medium">
        <color indexed="8"/>
      </left>
      <right style="medium">
        <color indexed="8"/>
      </right>
      <top style="thick">
        <color indexed="8"/>
      </top>
      <bottom style="medium">
        <color indexed="8"/>
      </bottom>
      <diagonal/>
    </border>
    <border>
      <left/>
      <right/>
      <top style="medium">
        <color indexed="8"/>
      </top>
      <bottom style="medium">
        <color indexed="8"/>
      </bottom>
      <diagonal/>
    </border>
    <border>
      <left/>
      <right style="thick">
        <color indexed="8"/>
      </right>
      <top style="medium">
        <color indexed="8"/>
      </top>
      <bottom style="medium">
        <color indexed="8"/>
      </bottom>
      <diagonal/>
    </border>
    <border>
      <left style="thick">
        <color indexed="8"/>
      </left>
      <right/>
      <top style="medium">
        <color indexed="8"/>
      </top>
      <bottom style="medium">
        <color indexed="8"/>
      </bottom>
      <diagonal/>
    </border>
    <border>
      <left style="thick">
        <color indexed="8"/>
      </left>
      <right/>
      <top style="medium">
        <color indexed="8"/>
      </top>
      <bottom style="medium">
        <color indexed="12"/>
      </bottom>
      <diagonal/>
    </border>
    <border>
      <left/>
      <right/>
      <top style="medium">
        <color indexed="8"/>
      </top>
      <bottom style="medium">
        <color indexed="12"/>
      </bottom>
      <diagonal/>
    </border>
    <border>
      <left style="medium">
        <color indexed="8"/>
      </left>
      <right style="medium">
        <color indexed="8"/>
      </right>
      <top style="medium">
        <color indexed="8"/>
      </top>
      <bottom style="thin">
        <color indexed="10"/>
      </bottom>
      <diagonal/>
    </border>
    <border>
      <left style="medium">
        <color indexed="8"/>
      </left>
      <right style="medium">
        <color indexed="8"/>
      </right>
      <top style="medium">
        <color indexed="8"/>
      </top>
      <bottom style="thin">
        <color indexed="8"/>
      </bottom>
      <diagonal/>
    </border>
    <border>
      <left style="thick">
        <color indexed="8"/>
      </left>
      <right style="thick">
        <color indexed="8"/>
      </right>
      <top style="medium">
        <color indexed="8"/>
      </top>
      <bottom style="thick">
        <color indexed="8"/>
      </bottom>
      <diagonal/>
    </border>
    <border>
      <left style="thick">
        <color indexed="8"/>
      </left>
      <right style="medium">
        <color indexed="8"/>
      </right>
      <top style="medium">
        <color indexed="12"/>
      </top>
      <bottom style="medium">
        <color indexed="12"/>
      </bottom>
      <diagonal/>
    </border>
    <border>
      <left style="medium">
        <color indexed="8"/>
      </left>
      <right style="medium">
        <color indexed="8"/>
      </right>
      <top style="medium">
        <color indexed="8"/>
      </top>
      <bottom style="medium">
        <color indexed="12"/>
      </bottom>
      <diagonal/>
    </border>
    <border>
      <left style="medium">
        <color indexed="8"/>
      </left>
      <right style="medium">
        <color indexed="8"/>
      </right>
      <top style="medium">
        <color indexed="12"/>
      </top>
      <bottom style="medium">
        <color indexed="12"/>
      </bottom>
      <diagonal/>
    </border>
    <border>
      <left style="medium">
        <color indexed="8"/>
      </left>
      <right style="thin">
        <color indexed="10"/>
      </right>
      <top style="medium">
        <color indexed="8"/>
      </top>
      <bottom style="thick">
        <color indexed="8"/>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medium">
        <color indexed="8"/>
      </top>
      <bottom style="medium">
        <color indexed="8"/>
      </bottom>
      <diagonal/>
    </border>
    <border>
      <left style="thin">
        <color indexed="10"/>
      </left>
      <right style="medium">
        <color indexed="8"/>
      </right>
      <top style="thin">
        <color indexed="10"/>
      </top>
      <bottom style="thin">
        <color indexed="10"/>
      </bottom>
      <diagonal/>
    </border>
    <border>
      <left style="medium">
        <color indexed="8"/>
      </left>
      <right style="thin">
        <color indexed="8"/>
      </right>
      <top style="medium">
        <color indexed="8"/>
      </top>
      <bottom style="thick">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ck">
        <color indexed="8"/>
      </bottom>
      <diagonal/>
    </border>
    <border>
      <left style="thin">
        <color indexed="8"/>
      </left>
      <right style="thin">
        <color indexed="8"/>
      </right>
      <top style="thin">
        <color indexed="8"/>
      </top>
      <bottom style="thin">
        <color indexed="12"/>
      </bottom>
      <diagonal/>
    </border>
    <border>
      <left style="thin">
        <color indexed="8"/>
      </left>
      <right style="thin">
        <color indexed="10"/>
      </right>
      <top style="thin">
        <color indexed="10"/>
      </top>
      <bottom style="medium">
        <color indexed="8"/>
      </bottom>
      <diagonal/>
    </border>
    <border>
      <left style="thick">
        <color indexed="8"/>
      </left>
      <right style="medium">
        <color indexed="8"/>
      </right>
      <top style="thick">
        <color indexed="8"/>
      </top>
      <bottom style="thick">
        <color indexed="8"/>
      </bottom>
      <diagonal/>
    </border>
    <border>
      <left style="medium">
        <color indexed="8"/>
      </left>
      <right style="thin">
        <color indexed="10"/>
      </right>
      <top style="medium">
        <color indexed="8"/>
      </top>
      <bottom style="medium">
        <color indexed="8"/>
      </bottom>
      <diagonal/>
    </border>
    <border>
      <left style="thin">
        <color indexed="10"/>
      </left>
      <right style="medium">
        <color indexed="8"/>
      </right>
      <top style="thick">
        <color indexed="8"/>
      </top>
      <bottom style="medium">
        <color indexed="8"/>
      </bottom>
      <diagonal/>
    </border>
    <border>
      <left style="medium">
        <color indexed="8"/>
      </left>
      <right style="medium">
        <color indexed="12"/>
      </right>
      <top style="medium">
        <color indexed="12"/>
      </top>
      <bottom style="medium">
        <color indexed="12"/>
      </bottom>
      <diagonal/>
    </border>
    <border>
      <left style="medium">
        <color indexed="12"/>
      </left>
      <right style="medium">
        <color indexed="12"/>
      </right>
      <top style="medium">
        <color indexed="12"/>
      </top>
      <bottom style="medium">
        <color indexed="12"/>
      </bottom>
      <diagonal/>
    </border>
    <border>
      <left style="medium">
        <color indexed="12"/>
      </left>
      <right style="medium">
        <color indexed="12"/>
      </right>
      <top style="medium">
        <color indexed="8"/>
      </top>
      <bottom style="medium">
        <color indexed="8"/>
      </bottom>
      <diagonal/>
    </border>
    <border>
      <left style="medium">
        <color indexed="12"/>
      </left>
      <right style="thick">
        <color indexed="8"/>
      </right>
      <top style="medium">
        <color indexed="8"/>
      </top>
      <bottom style="medium">
        <color indexed="12"/>
      </bottom>
      <diagonal/>
    </border>
    <border>
      <left style="thick">
        <color indexed="8"/>
      </left>
      <right style="thick">
        <color indexed="8"/>
      </right>
      <top style="thick">
        <color indexed="8"/>
      </top>
      <bottom style="medium">
        <color indexed="8"/>
      </bottom>
      <diagonal/>
    </border>
    <border>
      <left style="thick">
        <color indexed="8"/>
      </left>
      <right style="thin">
        <color indexed="10"/>
      </right>
      <top style="thin">
        <color indexed="10"/>
      </top>
      <bottom style="thin">
        <color indexed="10"/>
      </bottom>
      <diagonal/>
    </border>
    <border>
      <left style="thin">
        <color indexed="10"/>
      </left>
      <right style="thin">
        <color indexed="10"/>
      </right>
      <top style="medium">
        <color indexed="8"/>
      </top>
      <bottom style="thin">
        <color indexed="10"/>
      </bottom>
      <diagonal/>
    </border>
    <border>
      <left style="medium">
        <color indexed="8"/>
      </left>
      <right style="medium">
        <color indexed="12"/>
      </right>
      <top style="medium">
        <color indexed="8"/>
      </top>
      <bottom style="medium">
        <color indexed="8"/>
      </bottom>
      <diagonal/>
    </border>
    <border>
      <left style="medium">
        <color indexed="12"/>
      </left>
      <right style="medium">
        <color indexed="8"/>
      </right>
      <top style="medium">
        <color indexed="8"/>
      </top>
      <bottom style="medium">
        <color indexed="8"/>
      </bottom>
      <diagonal/>
    </border>
    <border>
      <left style="medium">
        <color indexed="8"/>
      </left>
      <right style="thin">
        <color indexed="8"/>
      </right>
      <top style="thick">
        <color indexed="8"/>
      </top>
      <bottom style="medium">
        <color indexed="8"/>
      </bottom>
      <diagonal/>
    </border>
    <border>
      <left style="thin">
        <color indexed="8"/>
      </left>
      <right style="thin">
        <color indexed="12"/>
      </right>
      <top style="thick">
        <color indexed="8"/>
      </top>
      <bottom style="medium">
        <color indexed="8"/>
      </bottom>
      <diagonal/>
    </border>
    <border>
      <left style="thin">
        <color indexed="12"/>
      </left>
      <right style="thin">
        <color indexed="12"/>
      </right>
      <top style="thin">
        <color indexed="12"/>
      </top>
      <bottom style="thin">
        <color indexed="12"/>
      </bottom>
      <diagonal/>
    </border>
    <border>
      <left style="thin">
        <color indexed="12"/>
      </left>
      <right style="medium">
        <color indexed="8"/>
      </right>
      <top style="medium">
        <color indexed="8"/>
      </top>
      <bottom style="medium">
        <color indexed="8"/>
      </bottom>
      <diagonal/>
    </border>
    <border>
      <left style="thick">
        <color indexed="8"/>
      </left>
      <right style="thick">
        <color indexed="8"/>
      </right>
      <top style="medium">
        <color indexed="12"/>
      </top>
      <bottom style="medium">
        <color indexed="12"/>
      </bottom>
      <diagonal/>
    </border>
    <border>
      <left style="thick">
        <color indexed="8"/>
      </left>
      <right style="medium">
        <color indexed="12"/>
      </right>
      <top style="medium">
        <color indexed="12"/>
      </top>
      <bottom style="thin">
        <color indexed="10"/>
      </bottom>
      <diagonal/>
    </border>
    <border>
      <left style="medium">
        <color indexed="12"/>
      </left>
      <right style="medium">
        <color indexed="12"/>
      </right>
      <top style="medium">
        <color indexed="12"/>
      </top>
      <bottom style="medium">
        <color indexed="8"/>
      </bottom>
      <diagonal/>
    </border>
    <border>
      <left style="medium">
        <color indexed="12"/>
      </left>
      <right style="medium">
        <color indexed="12"/>
      </right>
      <top style="medium">
        <color indexed="12"/>
      </top>
      <bottom style="thin">
        <color indexed="10"/>
      </bottom>
      <diagonal/>
    </border>
    <border>
      <left style="medium">
        <color indexed="12"/>
      </left>
      <right style="medium">
        <color indexed="12"/>
      </right>
      <top style="medium">
        <color indexed="8"/>
      </top>
      <bottom style="thin">
        <color indexed="10"/>
      </bottom>
      <diagonal/>
    </border>
    <border>
      <left style="medium">
        <color indexed="12"/>
      </left>
      <right style="medium">
        <color indexed="8"/>
      </right>
      <top style="medium">
        <color indexed="12"/>
      </top>
      <bottom style="medium">
        <color indexed="12"/>
      </bottom>
      <diagonal/>
    </border>
    <border>
      <left style="thin">
        <color indexed="10"/>
      </left>
      <right style="thin">
        <color indexed="10"/>
      </right>
      <top style="thin">
        <color indexed="10"/>
      </top>
      <bottom style="thin">
        <color indexed="8"/>
      </bottom>
      <diagonal/>
    </border>
    <border>
      <left style="thin">
        <color indexed="10"/>
      </left>
      <right style="thin">
        <color indexed="10"/>
      </right>
      <top style="thin">
        <color indexed="10"/>
      </top>
      <bottom style="thick">
        <color indexed="8"/>
      </bottom>
      <diagonal/>
    </border>
    <border>
      <left style="thin">
        <color indexed="10"/>
      </left>
      <right style="medium">
        <color indexed="8"/>
      </right>
      <top style="thin">
        <color indexed="10"/>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12"/>
      </right>
      <top style="medium">
        <color indexed="8"/>
      </top>
      <bottom style="medium">
        <color indexed="8"/>
      </bottom>
      <diagonal/>
    </border>
    <border>
      <left style="thick">
        <color indexed="8"/>
      </left>
      <right style="medium">
        <color indexed="12"/>
      </right>
      <top style="medium">
        <color indexed="12"/>
      </top>
      <bottom style="thick">
        <color indexed="12"/>
      </bottom>
      <diagonal/>
    </border>
    <border>
      <left style="medium">
        <color indexed="12"/>
      </left>
      <right style="medium">
        <color indexed="8"/>
      </right>
      <top style="thin">
        <color indexed="10"/>
      </top>
      <bottom style="thin">
        <color indexed="10"/>
      </bottom>
      <diagonal/>
    </border>
    <border>
      <left style="medium">
        <color indexed="12"/>
      </left>
      <right style="thin">
        <color indexed="12"/>
      </right>
      <top style="medium">
        <color indexed="12"/>
      </top>
      <bottom style="medium">
        <color indexed="12"/>
      </bottom>
      <diagonal/>
    </border>
    <border>
      <left style="thin">
        <color indexed="12"/>
      </left>
      <right style="thin">
        <color indexed="12"/>
      </right>
      <top style="thin">
        <color indexed="10"/>
      </top>
      <bottom style="thin">
        <color indexed="12"/>
      </bottom>
      <diagonal/>
    </border>
    <border>
      <left style="thin">
        <color indexed="12"/>
      </left>
      <right style="medium">
        <color indexed="8"/>
      </right>
      <top style="thin">
        <color indexed="10"/>
      </top>
      <bottom style="thin">
        <color indexed="10"/>
      </bottom>
      <diagonal/>
    </border>
    <border>
      <left style="medium">
        <color indexed="12"/>
      </left>
      <right style="medium">
        <color indexed="8"/>
      </right>
      <top style="medium">
        <color indexed="12"/>
      </top>
      <bottom style="medium">
        <color indexed="8"/>
      </bottom>
      <diagonal/>
    </border>
    <border>
      <left style="thick">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ck">
        <color indexed="8"/>
      </top>
      <bottom style="medium">
        <color indexed="8"/>
      </bottom>
      <diagonal/>
    </border>
    <border>
      <left style="thin">
        <color indexed="8"/>
      </left>
      <right style="thin">
        <color indexed="14"/>
      </right>
      <top style="thin">
        <color indexed="8"/>
      </top>
      <bottom style="medium">
        <color indexed="8"/>
      </bottom>
      <diagonal/>
    </border>
    <border>
      <left style="thin">
        <color indexed="14"/>
      </left>
      <right style="thin">
        <color indexed="14"/>
      </right>
      <top style="medium">
        <color indexed="8"/>
      </top>
      <bottom style="thick">
        <color indexed="8"/>
      </bottom>
      <diagonal/>
    </border>
    <border>
      <left style="thin">
        <color indexed="14"/>
      </left>
      <right style="thin">
        <color indexed="14"/>
      </right>
      <top style="medium">
        <color indexed="12"/>
      </top>
      <bottom style="thick">
        <color indexed="8"/>
      </bottom>
      <diagonal/>
    </border>
    <border>
      <left style="thin">
        <color indexed="14"/>
      </left>
      <right style="thick">
        <color indexed="8"/>
      </right>
      <top style="medium">
        <color indexed="8"/>
      </top>
      <bottom style="thick">
        <color indexed="8"/>
      </bottom>
      <diagonal/>
    </border>
    <border>
      <left style="thin">
        <color indexed="8"/>
      </left>
      <right style="thick">
        <color indexed="8"/>
      </right>
      <top style="thin">
        <color indexed="8"/>
      </top>
      <bottom style="medium">
        <color indexed="8"/>
      </bottom>
      <diagonal/>
    </border>
    <border>
      <left style="thick">
        <color indexed="8"/>
      </left>
      <right style="thin">
        <color indexed="8"/>
      </right>
      <top style="medium">
        <color indexed="8"/>
      </top>
      <bottom style="medium">
        <color indexed="8"/>
      </bottom>
      <diagonal/>
    </border>
    <border>
      <left style="thin">
        <color indexed="8"/>
      </left>
      <right style="thin">
        <color indexed="8"/>
      </right>
      <top style="thin">
        <color indexed="12"/>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top style="thick">
        <color indexed="12"/>
      </top>
      <bottom style="medium">
        <color indexed="8"/>
      </bottom>
      <diagonal/>
    </border>
    <border>
      <left/>
      <right/>
      <top style="medium">
        <color indexed="12"/>
      </top>
      <bottom style="medium">
        <color indexed="8"/>
      </bottom>
      <diagonal/>
    </border>
    <border>
      <left/>
      <right/>
      <top style="thin">
        <color indexed="12"/>
      </top>
      <bottom style="medium">
        <color indexed="8"/>
      </bottom>
      <diagonal/>
    </border>
    <border>
      <left style="thick">
        <color indexed="8"/>
      </left>
      <right style="thin">
        <color indexed="8"/>
      </right>
      <top style="medium">
        <color indexed="8"/>
      </top>
      <bottom style="thick">
        <color indexed="8"/>
      </bottom>
      <diagonal/>
    </border>
    <border>
      <left style="thin">
        <color indexed="8"/>
      </left>
      <right style="thin">
        <color indexed="8"/>
      </right>
      <top style="medium">
        <color indexed="8"/>
      </top>
      <bottom style="thin">
        <color indexed="10"/>
      </bottom>
      <diagonal/>
    </border>
    <border>
      <left style="thin">
        <color indexed="8"/>
      </left>
      <right style="thin">
        <color indexed="14"/>
      </right>
      <top style="medium">
        <color indexed="8"/>
      </top>
      <bottom style="thin">
        <color indexed="10"/>
      </bottom>
      <diagonal/>
    </border>
    <border>
      <left style="thin">
        <color indexed="8"/>
      </left>
      <right style="thick">
        <color indexed="8"/>
      </right>
      <top style="medium">
        <color indexed="8"/>
      </top>
      <bottom style="thick">
        <color indexed="8"/>
      </bottom>
      <diagonal/>
    </border>
    <border>
      <left style="medium">
        <color indexed="8"/>
      </left>
      <right/>
      <top style="medium">
        <color indexed="8"/>
      </top>
      <bottom/>
      <diagonal/>
    </border>
    <border>
      <left/>
      <right style="medium">
        <color indexed="8"/>
      </right>
      <top style="medium">
        <color indexed="8"/>
      </top>
      <bottom/>
      <diagonal/>
    </border>
    <border>
      <left style="thin">
        <color indexed="14"/>
      </left>
      <right/>
      <top style="thin">
        <color indexed="10"/>
      </top>
      <bottom/>
      <diagonal/>
    </border>
    <border>
      <left/>
      <right style="thin">
        <color indexed="14"/>
      </right>
      <top style="thin">
        <color indexed="10"/>
      </top>
      <bottom/>
      <diagonal/>
    </border>
    <border>
      <left style="thin">
        <color indexed="14"/>
      </left>
      <right style="thin">
        <color indexed="14"/>
      </right>
      <top style="thick">
        <color indexed="8"/>
      </top>
      <bottom style="medium">
        <color indexed="8"/>
      </bottom>
      <diagonal/>
    </border>
    <border>
      <left style="thin">
        <color indexed="14"/>
      </left>
      <right style="thick">
        <color indexed="8"/>
      </right>
      <top style="thick">
        <color indexed="8"/>
      </top>
      <bottom style="medium">
        <color indexed="8"/>
      </bottom>
      <diagonal/>
    </border>
    <border>
      <left style="thick">
        <color indexed="8"/>
      </left>
      <right style="medium">
        <color indexed="8"/>
      </right>
      <top style="medium">
        <color indexed="8"/>
      </top>
      <bottom style="thick">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style="thick">
        <color indexed="8"/>
      </top>
      <bottom style="thin">
        <color indexed="10"/>
      </bottom>
      <diagonal/>
    </border>
    <border>
      <left/>
      <right style="medium">
        <color indexed="8"/>
      </right>
      <top/>
      <bottom style="medium">
        <color indexed="8"/>
      </bottom>
      <diagonal/>
    </border>
    <border>
      <left style="medium">
        <color indexed="8"/>
      </left>
      <right style="medium">
        <color indexed="8"/>
      </right>
      <top style="medium">
        <color indexed="8"/>
      </top>
      <bottom style="thin">
        <color indexed="24"/>
      </bottom>
      <diagonal/>
    </border>
    <border>
      <left style="thin">
        <color indexed="10"/>
      </left>
      <right style="thick">
        <color indexed="8"/>
      </right>
      <top style="thick">
        <color indexed="8"/>
      </top>
      <bottom style="thick">
        <color indexed="8"/>
      </bottom>
      <diagonal/>
    </border>
    <border>
      <left/>
      <right/>
      <top/>
      <bottom/>
      <diagonal/>
    </border>
    <border>
      <left style="medium">
        <color indexed="8"/>
      </left>
      <right style="thick">
        <color indexed="8"/>
      </right>
      <top style="medium">
        <color indexed="8"/>
      </top>
      <bottom style="thin">
        <color indexed="24"/>
      </bottom>
      <diagonal/>
    </border>
    <border>
      <left style="thick">
        <color indexed="8"/>
      </left>
      <right style="medium">
        <color indexed="12"/>
      </right>
      <top style="medium">
        <color indexed="8"/>
      </top>
      <bottom style="thick">
        <color indexed="8"/>
      </bottom>
      <diagonal/>
    </border>
    <border>
      <left style="medium">
        <color indexed="12"/>
      </left>
      <right style="medium">
        <color indexed="12"/>
      </right>
      <top style="medium">
        <color indexed="8"/>
      </top>
      <bottom style="thick">
        <color indexed="8"/>
      </bottom>
      <diagonal/>
    </border>
    <border>
      <left style="medium">
        <color indexed="12"/>
      </left>
      <right style="medium">
        <color indexed="8"/>
      </right>
      <top style="medium">
        <color indexed="8"/>
      </top>
      <bottom style="thick">
        <color indexed="8"/>
      </bottom>
      <diagonal/>
    </border>
    <border>
      <left style="medium">
        <color indexed="8"/>
      </left>
      <right style="medium">
        <color indexed="8"/>
      </right>
      <top style="medium">
        <color indexed="8"/>
      </top>
      <bottom style="thick">
        <color indexed="8"/>
      </bottom>
      <diagonal/>
    </border>
    <border>
      <left style="medium">
        <color indexed="8"/>
      </left>
      <right style="thin">
        <color indexed="10"/>
      </right>
      <top style="medium">
        <color indexed="8"/>
      </top>
      <bottom style="thin">
        <color indexed="24"/>
      </bottom>
      <diagonal/>
    </border>
    <border>
      <left style="thin">
        <color indexed="10"/>
      </left>
      <right style="medium">
        <color indexed="8"/>
      </right>
      <top style="medium">
        <color indexed="8"/>
      </top>
      <bottom style="medium">
        <color indexed="8"/>
      </bottom>
      <diagonal/>
    </border>
    <border>
      <left style="medium">
        <color indexed="8"/>
      </left>
      <right style="medium">
        <color indexed="8"/>
      </right>
      <top/>
      <bottom/>
      <diagonal/>
    </border>
    <border>
      <left style="medium">
        <color indexed="8"/>
      </left>
      <right style="thin">
        <color indexed="10"/>
      </right>
      <top style="thin">
        <color indexed="10"/>
      </top>
      <bottom style="thick">
        <color indexed="8"/>
      </bottom>
      <diagonal/>
    </border>
    <border>
      <left style="thin">
        <color indexed="24"/>
      </left>
      <right style="thin">
        <color indexed="24"/>
      </right>
      <top style="thin">
        <color indexed="24"/>
      </top>
      <bottom style="thin">
        <color indexed="24"/>
      </bottom>
      <diagonal/>
    </border>
    <border>
      <left style="thin">
        <color indexed="24"/>
      </left>
      <right style="thin">
        <color indexed="10"/>
      </right>
      <top style="thick">
        <color indexed="8"/>
      </top>
      <bottom style="thick">
        <color indexed="8"/>
      </bottom>
      <diagonal/>
    </border>
    <border>
      <left/>
      <right style="thin">
        <color indexed="24"/>
      </right>
      <top/>
      <bottom/>
      <diagonal/>
    </border>
    <border>
      <left style="thin">
        <color indexed="24"/>
      </left>
      <right style="thin">
        <color indexed="10"/>
      </right>
      <top style="thick">
        <color indexed="8"/>
      </top>
      <bottom style="medium">
        <color indexed="12"/>
      </bottom>
      <diagonal/>
    </border>
    <border>
      <left style="thin">
        <color indexed="10"/>
      </left>
      <right style="thin">
        <color indexed="10"/>
      </right>
      <top style="thick">
        <color indexed="8"/>
      </top>
      <bottom style="medium">
        <color indexed="8"/>
      </bottom>
      <diagonal/>
    </border>
    <border>
      <left style="thin">
        <color indexed="10"/>
      </left>
      <right style="thin">
        <color indexed="10"/>
      </right>
      <top style="thick">
        <color indexed="8"/>
      </top>
      <bottom style="thin">
        <color indexed="12"/>
      </bottom>
      <diagonal/>
    </border>
    <border>
      <left style="thin">
        <color indexed="10"/>
      </left>
      <right style="thin">
        <color indexed="24"/>
      </right>
      <top style="medium">
        <color indexed="8"/>
      </top>
      <bottom style="medium">
        <color indexed="8"/>
      </bottom>
      <diagonal/>
    </border>
    <border>
      <left style="thin">
        <color indexed="24"/>
      </left>
      <right style="thin">
        <color indexed="10"/>
      </right>
      <top style="thin">
        <color indexed="10"/>
      </top>
      <bottom style="medium">
        <color indexed="8"/>
      </bottom>
      <diagonal/>
    </border>
    <border>
      <left style="thin">
        <color indexed="10"/>
      </left>
      <right style="thin">
        <color indexed="24"/>
      </right>
      <top/>
      <bottom/>
      <diagonal/>
    </border>
    <border>
      <left style="thin">
        <color indexed="24"/>
      </left>
      <right style="thin">
        <color indexed="10"/>
      </right>
      <top style="thick">
        <color indexed="8"/>
      </top>
      <bottom style="medium">
        <color indexed="8"/>
      </bottom>
      <diagonal/>
    </border>
    <border>
      <left style="thin">
        <color indexed="10"/>
      </left>
      <right style="thin">
        <color indexed="10"/>
      </right>
      <top style="thin">
        <color indexed="8"/>
      </top>
      <bottom style="medium">
        <color indexed="8"/>
      </bottom>
      <diagonal/>
    </border>
    <border>
      <left style="thin">
        <color indexed="10"/>
      </left>
      <right style="thin">
        <color indexed="10"/>
      </right>
      <top style="thick">
        <color indexed="8"/>
      </top>
      <bottom style="thin">
        <color indexed="8"/>
      </bottom>
      <diagonal/>
    </border>
    <border>
      <left style="thin">
        <color indexed="10"/>
      </left>
      <right style="thin">
        <color indexed="24"/>
      </right>
      <top style="thin">
        <color indexed="10"/>
      </top>
      <bottom style="medium">
        <color indexed="8"/>
      </bottom>
      <diagonal/>
    </border>
    <border>
      <left style="thin">
        <color indexed="24"/>
      </left>
      <right style="thin">
        <color indexed="10"/>
      </right>
      <top style="medium">
        <color indexed="8"/>
      </top>
      <bottom style="medium">
        <color indexed="8"/>
      </bottom>
      <diagonal/>
    </border>
    <border>
      <left style="thin">
        <color indexed="24"/>
      </left>
      <right style="thin">
        <color indexed="8"/>
      </right>
      <top style="medium">
        <color indexed="8"/>
      </top>
      <bottom style="thin">
        <color indexed="10"/>
      </bottom>
      <diagonal/>
    </border>
    <border>
      <left style="thin">
        <color indexed="8"/>
      </left>
      <right style="medium">
        <color indexed="8"/>
      </right>
      <top style="medium">
        <color indexed="8"/>
      </top>
      <bottom style="medium">
        <color indexed="8"/>
      </bottom>
      <diagonal/>
    </border>
    <border>
      <left style="thick">
        <color indexed="8"/>
      </left>
      <right style="thin">
        <color indexed="10"/>
      </right>
      <top style="thin">
        <color indexed="24"/>
      </top>
      <bottom style="thin">
        <color indexed="10"/>
      </bottom>
      <diagonal/>
    </border>
    <border>
      <left style="thin">
        <color indexed="10"/>
      </left>
      <right style="thin">
        <color indexed="10"/>
      </right>
      <top style="thick">
        <color indexed="8"/>
      </top>
      <bottom style="thin">
        <color indexed="10"/>
      </bottom>
      <diagonal/>
    </border>
    <border>
      <left style="thin">
        <color indexed="10"/>
      </left>
      <right/>
      <top style="medium">
        <color indexed="8"/>
      </top>
      <bottom/>
      <diagonal/>
    </border>
    <border>
      <left style="medium">
        <color indexed="8"/>
      </left>
      <right style="medium">
        <color indexed="8"/>
      </right>
      <top style="thin">
        <color indexed="24"/>
      </top>
      <bottom style="thin">
        <color indexed="10"/>
      </bottom>
      <diagonal/>
    </border>
    <border>
      <left style="medium">
        <color indexed="12"/>
      </left>
      <right style="thin">
        <color indexed="12"/>
      </right>
      <top style="medium">
        <color indexed="8"/>
      </top>
      <bottom style="thin">
        <color indexed="10"/>
      </bottom>
      <diagonal/>
    </border>
    <border>
      <left style="thin">
        <color indexed="12"/>
      </left>
      <right/>
      <top style="medium">
        <color indexed="8"/>
      </top>
      <bottom/>
      <diagonal/>
    </border>
    <border>
      <left/>
      <right/>
      <top style="medium">
        <color indexed="8"/>
      </top>
      <bottom/>
      <diagonal/>
    </border>
    <border>
      <left/>
      <right style="thick">
        <color indexed="8"/>
      </right>
      <top style="medium">
        <color indexed="8"/>
      </top>
      <bottom/>
      <diagonal/>
    </border>
    <border>
      <left style="thin">
        <color indexed="10"/>
      </left>
      <right style="thin">
        <color indexed="10"/>
      </right>
      <top style="medium">
        <color indexed="8"/>
      </top>
      <bottom style="thin">
        <color indexed="8"/>
      </bottom>
      <diagonal/>
    </border>
    <border>
      <left style="thin">
        <color indexed="10"/>
      </left>
      <right style="thick">
        <color indexed="8"/>
      </right>
      <top/>
      <bottom/>
      <diagonal/>
    </border>
    <border>
      <left style="thin">
        <color indexed="10"/>
      </left>
      <right style="thin">
        <color indexed="10"/>
      </right>
      <top style="thin">
        <color indexed="8"/>
      </top>
      <bottom style="thin">
        <color indexed="8"/>
      </bottom>
      <diagonal/>
    </border>
    <border>
      <left style="thin">
        <color indexed="10"/>
      </left>
      <right style="thick">
        <color indexed="8"/>
      </right>
      <top style="medium">
        <color indexed="8"/>
      </top>
      <bottom style="thin">
        <color indexed="10"/>
      </bottom>
      <diagonal/>
    </border>
    <border>
      <left style="thin">
        <color indexed="10"/>
      </left>
      <right style="thin">
        <color indexed="8"/>
      </right>
      <top style="medium">
        <color indexed="8"/>
      </top>
      <bottom style="thin">
        <color indexed="10"/>
      </bottom>
      <diagonal/>
    </border>
    <border>
      <left style="thin">
        <color indexed="8"/>
      </left>
      <right style="thick">
        <color indexed="8"/>
      </right>
      <top style="medium">
        <color indexed="8"/>
      </top>
      <bottom style="thin">
        <color indexed="10"/>
      </bottom>
      <diagonal/>
    </border>
    <border>
      <left style="thin">
        <color indexed="10"/>
      </left>
      <right style="medium">
        <color indexed="8"/>
      </right>
      <top style="medium">
        <color indexed="8"/>
      </top>
      <bottom style="thin">
        <color indexed="10"/>
      </bottom>
      <diagonal/>
    </border>
    <border>
      <left style="thick">
        <color indexed="8"/>
      </left>
      <right style="thin">
        <color indexed="10"/>
      </right>
      <top style="thin">
        <color indexed="10"/>
      </top>
      <bottom style="medium">
        <color indexed="8"/>
      </bottom>
      <diagonal/>
    </border>
    <border>
      <left style="thin">
        <color indexed="10"/>
      </left>
      <right style="thin">
        <color indexed="10"/>
      </right>
      <top style="thin">
        <color indexed="10"/>
      </top>
      <bottom style="medium">
        <color indexed="8"/>
      </bottom>
      <diagonal/>
    </border>
    <border>
      <left style="thin">
        <color indexed="10"/>
      </left>
      <right/>
      <top/>
      <bottom/>
      <diagonal/>
    </border>
    <border>
      <left style="medium">
        <color indexed="8"/>
      </left>
      <right style="medium">
        <color indexed="8"/>
      </right>
      <top style="thin">
        <color indexed="10"/>
      </top>
      <bottom style="medium">
        <color indexed="8"/>
      </bottom>
      <diagonal/>
    </border>
    <border>
      <left style="medium">
        <color indexed="8"/>
      </left>
      <right style="medium">
        <color indexed="12"/>
      </right>
      <top style="medium">
        <color indexed="12"/>
      </top>
      <bottom style="thin">
        <color indexed="12"/>
      </bottom>
      <diagonal/>
    </border>
    <border>
      <left style="medium">
        <color indexed="12"/>
      </left>
      <right style="thin">
        <color indexed="12"/>
      </right>
      <top style="thin">
        <color indexed="10"/>
      </top>
      <bottom style="thin">
        <color indexed="10"/>
      </bottom>
      <diagonal/>
    </border>
    <border>
      <left style="thin">
        <color indexed="12"/>
      </left>
      <right/>
      <top/>
      <bottom/>
      <diagonal/>
    </border>
    <border>
      <left/>
      <right style="thick">
        <color indexed="8"/>
      </right>
      <top/>
      <bottom/>
      <diagonal/>
    </border>
    <border>
      <left style="thin">
        <color indexed="10"/>
      </left>
      <right style="thick">
        <color indexed="8"/>
      </right>
      <top style="thin">
        <color indexed="10"/>
      </top>
      <bottom style="medium">
        <color indexed="8"/>
      </bottom>
      <diagonal/>
    </border>
    <border>
      <left style="thin">
        <color indexed="10"/>
      </left>
      <right style="medium">
        <color indexed="8"/>
      </right>
      <top style="thin">
        <color indexed="10"/>
      </top>
      <bottom style="medium">
        <color indexed="8"/>
      </bottom>
      <diagonal/>
    </border>
    <border>
      <left style="thick">
        <color indexed="8"/>
      </left>
      <right style="thin">
        <color indexed="10"/>
      </right>
      <top style="medium">
        <color indexed="8"/>
      </top>
      <bottom style="thin">
        <color indexed="10"/>
      </bottom>
      <diagonal/>
    </border>
    <border>
      <left style="medium">
        <color indexed="8"/>
      </left>
      <right style="medium">
        <color indexed="12"/>
      </right>
      <top style="thin">
        <color indexed="12"/>
      </top>
      <bottom style="thin">
        <color indexed="12"/>
      </bottom>
      <diagonal/>
    </border>
    <border>
      <left style="medium">
        <color indexed="8"/>
      </left>
      <right style="medium">
        <color indexed="8"/>
      </right>
      <top style="thin">
        <color indexed="10"/>
      </top>
      <bottom style="thin">
        <color indexed="10"/>
      </bottom>
      <diagonal/>
    </border>
    <border>
      <left style="thin">
        <color indexed="10"/>
      </left>
      <right style="thick">
        <color indexed="8"/>
      </right>
      <top style="thin">
        <color indexed="10"/>
      </top>
      <bottom style="thin">
        <color indexed="10"/>
      </bottom>
      <diagonal/>
    </border>
    <border>
      <left style="thin">
        <color indexed="10"/>
      </left>
      <right style="thin">
        <color indexed="8"/>
      </right>
      <top style="thin">
        <color indexed="10"/>
      </top>
      <bottom style="thin">
        <color indexed="10"/>
      </bottom>
      <diagonal/>
    </border>
    <border>
      <left style="thin">
        <color indexed="8"/>
      </left>
      <right style="thick">
        <color indexed="8"/>
      </right>
      <top style="thin">
        <color indexed="10"/>
      </top>
      <bottom style="thin">
        <color indexed="10"/>
      </bottom>
      <diagonal/>
    </border>
    <border>
      <left style="medium">
        <color indexed="8"/>
      </left>
      <right style="thin">
        <color indexed="12"/>
      </right>
      <top style="thin">
        <color indexed="12"/>
      </top>
      <bottom style="medium">
        <color indexed="12"/>
      </bottom>
      <diagonal/>
    </border>
    <border>
      <left style="thin">
        <color indexed="12"/>
      </left>
      <right style="thin">
        <color indexed="12"/>
      </right>
      <top style="thin">
        <color indexed="10"/>
      </top>
      <bottom style="thin">
        <color indexed="10"/>
      </bottom>
      <diagonal/>
    </border>
    <border>
      <left style="thin">
        <color indexed="10"/>
      </left>
      <right style="thin">
        <color indexed="10"/>
      </right>
      <top style="thin">
        <color indexed="8"/>
      </top>
      <bottom style="thin">
        <color indexed="10"/>
      </bottom>
      <diagonal/>
    </border>
    <border>
      <left style="medium">
        <color indexed="8"/>
      </left>
      <right style="thin">
        <color indexed="12"/>
      </right>
      <top style="medium">
        <color indexed="12"/>
      </top>
      <bottom style="medium">
        <color indexed="12"/>
      </bottom>
      <diagonal/>
    </border>
    <border>
      <left style="medium">
        <color indexed="8"/>
      </left>
      <right style="thin">
        <color indexed="10"/>
      </right>
      <top style="thin">
        <color indexed="10"/>
      </top>
      <bottom style="thin">
        <color indexed="10"/>
      </bottom>
      <diagonal/>
    </border>
    <border>
      <left style="medium">
        <color indexed="8"/>
      </left>
      <right style="thin">
        <color indexed="10"/>
      </right>
      <top style="medium">
        <color indexed="12"/>
      </top>
      <bottom style="thin">
        <color indexed="12"/>
      </bottom>
      <diagonal/>
    </border>
    <border>
      <left style="thin">
        <color indexed="10"/>
      </left>
      <right style="thin">
        <color indexed="12"/>
      </right>
      <top style="thin">
        <color indexed="10"/>
      </top>
      <bottom style="thin">
        <color indexed="10"/>
      </bottom>
      <diagonal/>
    </border>
    <border>
      <left style="thin">
        <color indexed="10"/>
      </left>
      <right style="medium">
        <color indexed="8"/>
      </right>
      <top/>
      <bottom/>
      <diagonal/>
    </border>
    <border>
      <left style="thin">
        <color indexed="10"/>
      </left>
      <right/>
      <top style="thin">
        <color indexed="10"/>
      </top>
      <bottom style="thick">
        <color indexed="8"/>
      </bottom>
      <diagonal/>
    </border>
    <border>
      <left style="medium">
        <color indexed="8"/>
      </left>
      <right style="thin">
        <color indexed="12"/>
      </right>
      <top style="medium">
        <color indexed="12"/>
      </top>
      <bottom style="thin">
        <color indexed="12"/>
      </bottom>
      <diagonal/>
    </border>
    <border>
      <left style="thin">
        <color indexed="10"/>
      </left>
      <right style="thin">
        <color indexed="10"/>
      </right>
      <top style="thin">
        <color indexed="8"/>
      </top>
      <bottom style="dotted">
        <color indexed="12"/>
      </bottom>
      <diagonal/>
    </border>
    <border>
      <left style="medium">
        <color indexed="8"/>
      </left>
      <right style="thin">
        <color indexed="12"/>
      </right>
      <top style="thin">
        <color indexed="12"/>
      </top>
      <bottom style="thin">
        <color indexed="12"/>
      </bottom>
      <diagonal/>
    </border>
    <border>
      <left style="thin">
        <color indexed="10"/>
      </left>
      <right style="dotted">
        <color indexed="12"/>
      </right>
      <top style="thin">
        <color indexed="10"/>
      </top>
      <bottom style="thin">
        <color indexed="10"/>
      </bottom>
      <diagonal/>
    </border>
    <border>
      <left style="dotted">
        <color indexed="12"/>
      </left>
      <right style="dotted">
        <color indexed="12"/>
      </right>
      <top style="dotted">
        <color indexed="12"/>
      </top>
      <bottom style="dotted">
        <color indexed="12"/>
      </bottom>
      <diagonal/>
    </border>
    <border>
      <left style="dotted">
        <color indexed="12"/>
      </left>
      <right style="thin">
        <color indexed="10"/>
      </right>
      <top style="thin">
        <color indexed="10"/>
      </top>
      <bottom style="thin">
        <color indexed="10"/>
      </bottom>
      <diagonal/>
    </border>
    <border>
      <left style="thin">
        <color indexed="10"/>
      </left>
      <right/>
      <top style="thin">
        <color indexed="10"/>
      </top>
      <bottom style="medium">
        <color indexed="8"/>
      </bottom>
      <diagonal/>
    </border>
    <border>
      <left style="thin">
        <color indexed="12"/>
      </left>
      <right/>
      <top/>
      <bottom style="medium">
        <color indexed="8"/>
      </bottom>
      <diagonal/>
    </border>
    <border>
      <left/>
      <right/>
      <top/>
      <bottom style="medium">
        <color indexed="8"/>
      </bottom>
      <diagonal/>
    </border>
    <border>
      <left/>
      <right style="thick">
        <color indexed="8"/>
      </right>
      <top/>
      <bottom style="medium">
        <color indexed="8"/>
      </bottom>
      <diagonal/>
    </border>
    <border>
      <left style="thin">
        <color indexed="10"/>
      </left>
      <right style="thin">
        <color indexed="10"/>
      </right>
      <top style="dotted">
        <color indexed="12"/>
      </top>
      <bottom style="thin">
        <color indexed="8"/>
      </bottom>
      <diagonal/>
    </border>
    <border>
      <left style="thick">
        <color indexed="8"/>
      </left>
      <right style="thin">
        <color indexed="10"/>
      </right>
      <top style="thin">
        <color indexed="12"/>
      </top>
      <bottom style="medium">
        <color indexed="8"/>
      </bottom>
      <diagonal/>
    </border>
    <border>
      <left style="medium">
        <color indexed="8"/>
      </left>
      <right style="medium">
        <color indexed="8"/>
      </right>
      <top style="thin">
        <color indexed="12"/>
      </top>
      <bottom style="medium">
        <color indexed="8"/>
      </bottom>
      <diagonal/>
    </border>
    <border>
      <left style="medium">
        <color indexed="8"/>
      </left>
      <right style="thick">
        <color indexed="8"/>
      </right>
      <top style="thin">
        <color indexed="10"/>
      </top>
      <bottom style="thick">
        <color indexed="8"/>
      </bottom>
      <diagonal/>
    </border>
    <border>
      <left style="thick">
        <color indexed="8"/>
      </left>
      <right style="thin">
        <color indexed="10"/>
      </right>
      <top style="thin">
        <color indexed="8"/>
      </top>
      <bottom style="thick">
        <color indexed="8"/>
      </bottom>
      <diagonal/>
    </border>
    <border>
      <left/>
      <right style="thin">
        <color indexed="10"/>
      </right>
      <top style="thin">
        <color indexed="10"/>
      </top>
      <bottom/>
      <diagonal/>
    </border>
    <border>
      <left style="thin">
        <color indexed="10"/>
      </left>
      <right style="thin">
        <color indexed="10"/>
      </right>
      <top style="thin">
        <color indexed="8"/>
      </top>
      <bottom style="thick">
        <color indexed="8"/>
      </bottom>
      <diagonal/>
    </border>
    <border>
      <left style="thin">
        <color indexed="10"/>
      </left>
      <right style="thick">
        <color indexed="8"/>
      </right>
      <top style="thin">
        <color indexed="10"/>
      </top>
      <bottom style="thick">
        <color indexed="8"/>
      </bottom>
      <diagonal/>
    </border>
    <border>
      <left style="thick">
        <color indexed="8"/>
      </left>
      <right style="thin">
        <color indexed="10"/>
      </right>
      <top style="thin">
        <color indexed="10"/>
      </top>
      <bottom style="thick">
        <color indexed="8"/>
      </bottom>
      <diagonal/>
    </border>
    <border>
      <left style="thin">
        <color indexed="10"/>
      </left>
      <right style="thin">
        <color indexed="8"/>
      </right>
      <top style="thin">
        <color indexed="10"/>
      </top>
      <bottom style="thick">
        <color indexed="8"/>
      </bottom>
      <diagonal/>
    </border>
    <border>
      <left style="thin">
        <color indexed="8"/>
      </left>
      <right style="thick">
        <color indexed="8"/>
      </right>
      <top style="thin">
        <color indexed="10"/>
      </top>
      <bottom style="thick">
        <color indexed="8"/>
      </bottom>
      <diagonal/>
    </border>
    <border>
      <left style="thick">
        <color indexed="8"/>
      </left>
      <right style="medium">
        <color indexed="8"/>
      </right>
      <top style="thin">
        <color indexed="10"/>
      </top>
      <bottom style="thick">
        <color indexed="8"/>
      </bottom>
      <diagonal/>
    </border>
    <border>
      <left style="thin">
        <color indexed="10"/>
      </left>
      <right style="medium">
        <color indexed="8"/>
      </right>
      <top style="thin">
        <color indexed="10"/>
      </top>
      <bottom style="thick">
        <color indexed="8"/>
      </bottom>
      <diagonal/>
    </border>
    <border>
      <left style="medium">
        <color indexed="8"/>
      </left>
      <right/>
      <top/>
      <bottom style="medium">
        <color indexed="8"/>
      </bottom>
      <diagonal/>
    </border>
    <border>
      <left style="thin">
        <color indexed="14"/>
      </left>
      <right/>
      <top/>
      <bottom/>
      <diagonal/>
    </border>
    <border>
      <left/>
      <right style="thin">
        <color indexed="14"/>
      </right>
      <top/>
      <bottom/>
      <diagonal/>
    </border>
    <border>
      <left style="thick">
        <color indexed="8"/>
      </left>
      <right style="thin">
        <color indexed="8"/>
      </right>
      <top style="thick">
        <color indexed="8"/>
      </top>
      <bottom style="medium">
        <color indexed="8"/>
      </bottom>
      <diagonal/>
    </border>
    <border>
      <left style="thin">
        <color indexed="8"/>
      </left>
      <right style="thin">
        <color indexed="14"/>
      </right>
      <top style="thick">
        <color indexed="8"/>
      </top>
      <bottom style="medium">
        <color indexed="8"/>
      </bottom>
      <diagonal/>
    </border>
    <border>
      <left style="thick">
        <color indexed="8"/>
      </left>
      <right style="medium">
        <color indexed="8"/>
      </right>
      <top style="thick">
        <color indexed="8"/>
      </top>
      <bottom style="thin">
        <color indexed="24"/>
      </bottom>
      <diagonal/>
    </border>
    <border>
      <left style="medium">
        <color indexed="8"/>
      </left>
      <right style="thin">
        <color indexed="24"/>
      </right>
      <top style="medium">
        <color indexed="8"/>
      </top>
      <bottom style="thin">
        <color indexed="24"/>
      </bottom>
      <diagonal/>
    </border>
    <border>
      <left style="thin">
        <color indexed="24"/>
      </left>
      <right style="medium">
        <color indexed="8"/>
      </right>
      <top style="medium">
        <color indexed="8"/>
      </top>
      <bottom style="thin">
        <color indexed="24"/>
      </bottom>
      <diagonal/>
    </border>
    <border>
      <left style="thick">
        <color indexed="8"/>
      </left>
      <right style="medium">
        <color indexed="8"/>
      </right>
      <top style="medium">
        <color indexed="8"/>
      </top>
      <bottom style="medium">
        <color indexed="12"/>
      </bottom>
      <diagonal/>
    </border>
    <border>
      <left style="medium">
        <color indexed="8"/>
      </left>
      <right style="medium">
        <color indexed="12"/>
      </right>
      <top style="medium">
        <color indexed="8"/>
      </top>
      <bottom style="medium">
        <color indexed="10"/>
      </bottom>
      <diagonal/>
    </border>
    <border>
      <left style="medium">
        <color indexed="12"/>
      </left>
      <right style="medium">
        <color indexed="12"/>
      </right>
      <top style="medium">
        <color indexed="8"/>
      </top>
      <bottom style="medium">
        <color indexed="12"/>
      </bottom>
      <diagonal/>
    </border>
    <border>
      <left style="medium">
        <color indexed="12"/>
      </left>
      <right style="medium">
        <color indexed="12"/>
      </right>
      <top style="medium">
        <color indexed="8"/>
      </top>
      <bottom style="medium">
        <color indexed="10"/>
      </bottom>
      <diagonal/>
    </border>
    <border>
      <left style="medium">
        <color indexed="8"/>
      </left>
      <right style="thin">
        <color indexed="10"/>
      </right>
      <top style="thin">
        <color indexed="10"/>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24"/>
      </left>
      <right style="thin">
        <color indexed="24"/>
      </right>
      <top style="medium">
        <color indexed="8"/>
      </top>
      <bottom style="thin">
        <color indexed="24"/>
      </bottom>
      <diagonal/>
    </border>
    <border>
      <left style="thin">
        <color indexed="24"/>
      </left>
      <right/>
      <top/>
      <bottom/>
      <diagonal/>
    </border>
    <border>
      <left style="thin">
        <color indexed="24"/>
      </left>
      <right style="thin">
        <color indexed="24"/>
      </right>
      <top style="medium">
        <color indexed="12"/>
      </top>
      <bottom style="medium">
        <color indexed="8"/>
      </bottom>
      <diagonal/>
    </border>
    <border>
      <left style="thin">
        <color indexed="24"/>
      </left>
      <right style="thin">
        <color indexed="24"/>
      </right>
      <top style="medium">
        <color indexed="10"/>
      </top>
      <bottom style="thin">
        <color indexed="24"/>
      </bottom>
      <diagonal/>
    </border>
    <border>
      <left style="thin">
        <color indexed="24"/>
      </left>
      <right style="thin">
        <color indexed="24"/>
      </right>
      <top style="medium">
        <color indexed="8"/>
      </top>
      <bottom style="thin">
        <color indexed="12"/>
      </bottom>
      <diagonal/>
    </border>
    <border>
      <left style="thin">
        <color indexed="24"/>
      </left>
      <right style="thin">
        <color indexed="24"/>
      </right>
      <top style="medium">
        <color indexed="12"/>
      </top>
      <bottom style="thin">
        <color indexed="24"/>
      </bottom>
      <diagonal/>
    </border>
    <border>
      <left style="thin">
        <color indexed="24"/>
      </left>
      <right style="thin">
        <color indexed="10"/>
      </right>
      <top style="thin">
        <color indexed="8"/>
      </top>
      <bottom style="thin">
        <color indexed="24"/>
      </bottom>
      <diagonal/>
    </border>
    <border>
      <left style="thin">
        <color indexed="10"/>
      </left>
      <right style="thin">
        <color indexed="10"/>
      </right>
      <top style="thin">
        <color indexed="8"/>
      </top>
      <bottom style="thin">
        <color indexed="24"/>
      </bottom>
      <diagonal/>
    </border>
    <border>
      <left style="thin">
        <color indexed="24"/>
      </left>
      <right style="thin">
        <color indexed="24"/>
      </right>
      <top style="medium">
        <color indexed="8"/>
      </top>
      <bottom style="thin">
        <color indexed="8"/>
      </bottom>
      <diagonal/>
    </border>
    <border>
      <left style="thin">
        <color indexed="24"/>
      </left>
      <right style="thin">
        <color indexed="24"/>
      </right>
      <top style="thin">
        <color indexed="8"/>
      </top>
      <bottom style="thin">
        <color indexed="24"/>
      </bottom>
      <diagonal/>
    </border>
    <border>
      <left style="medium">
        <color indexed="8"/>
      </left>
      <right style="medium">
        <color indexed="8"/>
      </right>
      <top style="thin">
        <color indexed="24"/>
      </top>
      <bottom style="thin">
        <color indexed="24"/>
      </bottom>
      <diagonal/>
    </border>
    <border>
      <left style="medium">
        <color indexed="8"/>
      </left>
      <right style="thin">
        <color indexed="12"/>
      </right>
      <top style="thin">
        <color indexed="24"/>
      </top>
      <bottom style="medium">
        <color indexed="8"/>
      </bottom>
      <diagonal/>
    </border>
    <border>
      <left style="thin">
        <color indexed="12"/>
      </left>
      <right/>
      <top style="thin">
        <color indexed="24"/>
      </top>
      <bottom/>
      <diagonal/>
    </border>
    <border>
      <left/>
      <right/>
      <top style="thin">
        <color indexed="24"/>
      </top>
      <bottom/>
      <diagonal/>
    </border>
    <border>
      <left/>
      <right style="medium">
        <color indexed="8"/>
      </right>
      <top style="thin">
        <color indexed="24"/>
      </top>
      <bottom/>
      <diagonal/>
    </border>
    <border>
      <left style="medium">
        <color indexed="8"/>
      </left>
      <right style="thin">
        <color indexed="24"/>
      </right>
      <top style="thin">
        <color indexed="24"/>
      </top>
      <bottom style="thin">
        <color indexed="10"/>
      </bottom>
      <diagonal/>
    </border>
    <border>
      <left style="thin">
        <color indexed="24"/>
      </left>
      <right style="medium">
        <color indexed="8"/>
      </right>
      <top/>
      <bottom/>
      <diagonal/>
    </border>
    <border>
      <left style="medium">
        <color indexed="8"/>
      </left>
      <right style="thin">
        <color indexed="24"/>
      </right>
      <top style="thin">
        <color indexed="8"/>
      </top>
      <bottom style="thin">
        <color indexed="8"/>
      </bottom>
      <diagonal/>
    </border>
    <border>
      <left style="thin">
        <color indexed="24"/>
      </left>
      <right style="thin">
        <color indexed="8"/>
      </right>
      <top style="thin">
        <color indexed="24"/>
      </top>
      <bottom style="thin">
        <color indexed="24"/>
      </bottom>
      <diagonal/>
    </border>
    <border>
      <left style="thin">
        <color indexed="8"/>
      </left>
      <right style="thin">
        <color indexed="24"/>
      </right>
      <top style="thin">
        <color indexed="24"/>
      </top>
      <bottom style="thin">
        <color indexed="24"/>
      </bottom>
      <diagonal/>
    </border>
    <border>
      <left style="thin">
        <color indexed="24"/>
      </left>
      <right style="thin">
        <color indexed="24"/>
      </right>
      <top style="thin">
        <color indexed="24"/>
      </top>
      <bottom style="thin">
        <color indexed="8"/>
      </bottom>
      <diagonal/>
    </border>
    <border>
      <left style="thick">
        <color indexed="8"/>
      </left>
      <right style="thin">
        <color indexed="12"/>
      </right>
      <top style="medium">
        <color indexed="8"/>
      </top>
      <bottom style="medium">
        <color indexed="8"/>
      </bottom>
      <diagonal/>
    </border>
    <border>
      <left style="thin">
        <color indexed="12"/>
      </left>
      <right style="thin">
        <color indexed="12"/>
      </right>
      <top style="thin">
        <color indexed="12"/>
      </top>
      <bottom style="medium">
        <color indexed="8"/>
      </bottom>
      <diagonal/>
    </border>
    <border>
      <left style="thin">
        <color indexed="10"/>
      </left>
      <right style="thin">
        <color indexed="24"/>
      </right>
      <top style="thin">
        <color indexed="24"/>
      </top>
      <bottom style="thin">
        <color indexed="24"/>
      </bottom>
      <diagonal/>
    </border>
    <border>
      <left style="medium">
        <color indexed="8"/>
      </left>
      <right style="thin">
        <color indexed="24"/>
      </right>
      <top style="thin">
        <color indexed="8"/>
      </top>
      <bottom style="thin">
        <color indexed="24"/>
      </bottom>
      <diagonal/>
    </border>
    <border>
      <left style="thin">
        <color indexed="8"/>
      </left>
      <right style="thin">
        <color indexed="8"/>
      </right>
      <top style="thin">
        <color indexed="8"/>
      </top>
      <bottom style="thin">
        <color indexed="24"/>
      </bottom>
      <diagonal/>
    </border>
    <border>
      <left style="thin">
        <color indexed="8"/>
      </left>
      <right style="thin">
        <color indexed="8"/>
      </right>
      <top style="thin">
        <color indexed="24"/>
      </top>
      <bottom style="thin">
        <color indexed="24"/>
      </bottom>
      <diagonal/>
    </border>
    <border>
      <left style="thin">
        <color indexed="24"/>
      </left>
      <right style="medium">
        <color indexed="8"/>
      </right>
      <top style="thin">
        <color indexed="24"/>
      </top>
      <bottom style="thin">
        <color indexed="24"/>
      </bottom>
      <diagonal/>
    </border>
    <border>
      <left style="medium">
        <color indexed="8"/>
      </left>
      <right style="thin">
        <color indexed="8"/>
      </right>
      <top style="thin">
        <color indexed="8"/>
      </top>
      <bottom style="thin">
        <color indexed="24"/>
      </bottom>
      <diagonal/>
    </border>
    <border>
      <left style="thick">
        <color indexed="8"/>
      </left>
      <right style="medium">
        <color indexed="12"/>
      </right>
      <top style="medium">
        <color indexed="8"/>
      </top>
      <bottom style="medium">
        <color indexed="10"/>
      </bottom>
      <diagonal/>
    </border>
    <border>
      <left style="medium">
        <color indexed="8"/>
      </left>
      <right style="thin">
        <color indexed="24"/>
      </right>
      <top style="thin">
        <color indexed="24"/>
      </top>
      <bottom style="thin">
        <color indexed="24"/>
      </bottom>
      <diagonal/>
    </border>
    <border>
      <left style="medium">
        <color indexed="8"/>
      </left>
      <right style="medium">
        <color indexed="8"/>
      </right>
      <top style="medium">
        <color indexed="10"/>
      </top>
      <bottom style="thin">
        <color indexed="24"/>
      </bottom>
      <diagonal/>
    </border>
    <border>
      <left style="medium">
        <color indexed="8"/>
      </left>
      <right style="medium">
        <color indexed="8"/>
      </right>
      <top style="medium">
        <color indexed="8"/>
      </top>
      <bottom style="thin">
        <color indexed="12"/>
      </bottom>
      <diagonal/>
    </border>
    <border>
      <left style="medium">
        <color indexed="8"/>
      </left>
      <right style="thin">
        <color indexed="12"/>
      </right>
      <top style="thin">
        <color indexed="24"/>
      </top>
      <bottom style="thin">
        <color indexed="24"/>
      </bottom>
      <diagonal/>
    </border>
    <border>
      <left style="medium">
        <color indexed="8"/>
      </left>
      <right style="thin">
        <color indexed="24"/>
      </right>
      <top style="medium">
        <color indexed="12"/>
      </top>
      <bottom style="thin">
        <color indexed="24"/>
      </bottom>
      <diagonal/>
    </border>
    <border>
      <left style="thin">
        <color indexed="24"/>
      </left>
      <right style="thin">
        <color indexed="12"/>
      </right>
      <top style="thin">
        <color indexed="24"/>
      </top>
      <bottom style="thin">
        <color indexed="24"/>
      </bottom>
      <diagonal/>
    </border>
    <border>
      <left style="medium">
        <color indexed="8"/>
      </left>
      <right style="thin">
        <color indexed="24"/>
      </right>
      <top style="thin">
        <color indexed="24"/>
      </top>
      <bottom style="medium">
        <color indexed="8"/>
      </bottom>
      <diagonal/>
    </border>
    <border>
      <left style="thin">
        <color indexed="24"/>
      </left>
      <right style="thin">
        <color indexed="24"/>
      </right>
      <top style="thin">
        <color indexed="8"/>
      </top>
      <bottom style="thin">
        <color indexed="8"/>
      </bottom>
      <diagonal/>
    </border>
    <border>
      <left style="medium">
        <color indexed="8"/>
      </left>
      <right style="thin">
        <color indexed="10"/>
      </right>
      <top style="thin">
        <color indexed="10"/>
      </top>
      <bottom style="thin">
        <color indexed="24"/>
      </bottom>
      <diagonal/>
    </border>
    <border>
      <left style="medium">
        <color indexed="8"/>
      </left>
      <right style="thin">
        <color indexed="24"/>
      </right>
      <top style="thin">
        <color indexed="24"/>
      </top>
      <bottom style="thin">
        <color indexed="8"/>
      </bottom>
      <diagonal/>
    </border>
    <border>
      <left style="medium">
        <color indexed="8"/>
      </left>
      <right style="medium">
        <color indexed="8"/>
      </right>
      <top style="thin">
        <color indexed="24"/>
      </top>
      <bottom style="medium">
        <color indexed="8"/>
      </bottom>
      <diagonal/>
    </border>
    <border>
      <left style="thin">
        <color indexed="24"/>
      </left>
      <right/>
      <top style="thin">
        <color indexed="24"/>
      </top>
      <bottom style="medium">
        <color indexed="8"/>
      </bottom>
      <diagonal/>
    </border>
    <border>
      <left style="thin">
        <color indexed="24"/>
      </left>
      <right style="thin">
        <color indexed="24"/>
      </right>
      <top style="medium">
        <color indexed="8"/>
      </top>
      <bottom style="medium">
        <color indexed="8"/>
      </bottom>
      <diagonal/>
    </border>
    <border>
      <left style="thin">
        <color indexed="24"/>
      </left>
      <right style="thin">
        <color indexed="24"/>
      </right>
      <top style="thin">
        <color indexed="12"/>
      </top>
      <bottom style="thin">
        <color indexed="24"/>
      </bottom>
      <diagonal/>
    </border>
    <border>
      <left style="thin">
        <color indexed="24"/>
      </left>
      <right/>
      <top/>
      <bottom style="medium">
        <color indexed="8"/>
      </bottom>
      <diagonal/>
    </border>
    <border>
      <left/>
      <right style="thin">
        <color indexed="24"/>
      </right>
      <top/>
      <bottom style="medium">
        <color indexed="8"/>
      </bottom>
      <diagonal/>
    </border>
    <border>
      <left/>
      <right style="thin">
        <color indexed="24"/>
      </right>
      <top style="medium">
        <color indexed="8"/>
      </top>
      <bottom/>
      <diagonal/>
    </border>
    <border>
      <left style="thick">
        <color indexed="8"/>
      </left>
      <right style="medium">
        <color indexed="8"/>
      </right>
      <top style="thin">
        <color indexed="24"/>
      </top>
      <bottom style="thick">
        <color indexed="8"/>
      </bottom>
      <diagonal/>
    </border>
    <border>
      <left style="thick">
        <color indexed="8"/>
      </left>
      <right style="medium">
        <color indexed="8"/>
      </right>
      <top style="thin">
        <color indexed="24"/>
      </top>
      <bottom style="medium">
        <color indexed="8"/>
      </bottom>
      <diagonal/>
    </border>
    <border>
      <left style="medium">
        <color indexed="8"/>
      </left>
      <right style="thin">
        <color indexed="14"/>
      </right>
      <top style="thin">
        <color indexed="24"/>
      </top>
      <bottom style="medium">
        <color indexed="8"/>
      </bottom>
      <diagonal/>
    </border>
    <border>
      <left style="thin">
        <color indexed="14"/>
      </left>
      <right style="thin">
        <color indexed="14"/>
      </right>
      <top style="thin">
        <color indexed="24"/>
      </top>
      <bottom style="medium">
        <color indexed="8"/>
      </bottom>
      <diagonal/>
    </border>
    <border>
      <left/>
      <right style="thin">
        <color indexed="14"/>
      </right>
      <top/>
      <bottom style="medium">
        <color indexed="8"/>
      </bottom>
      <diagonal/>
    </border>
    <border>
      <left style="thin">
        <color indexed="14"/>
      </left>
      <right style="thick">
        <color indexed="8"/>
      </right>
      <top style="thin">
        <color indexed="24"/>
      </top>
      <bottom style="medium">
        <color indexed="8"/>
      </bottom>
      <diagonal/>
    </border>
    <border>
      <left style="thick">
        <color indexed="8"/>
      </left>
      <right style="thin">
        <color indexed="8"/>
      </right>
      <top style="thin">
        <color indexed="24"/>
      </top>
      <bottom style="medium">
        <color indexed="8"/>
      </bottom>
      <diagonal/>
    </border>
    <border>
      <left style="thin">
        <color indexed="8"/>
      </left>
      <right style="thin">
        <color indexed="14"/>
      </right>
      <top style="thin">
        <color indexed="24"/>
      </top>
      <bottom style="thin">
        <color indexed="10"/>
      </bottom>
      <diagonal/>
    </border>
    <border>
      <left style="thin">
        <color indexed="14"/>
      </left>
      <right style="thick">
        <color indexed="8"/>
      </right>
      <top style="thin">
        <color indexed="24"/>
      </top>
      <bottom style="thin">
        <color indexed="10"/>
      </bottom>
      <diagonal/>
    </border>
    <border>
      <left style="thick">
        <color indexed="8"/>
      </left>
      <right style="thin">
        <color indexed="14"/>
      </right>
      <top style="thin">
        <color indexed="24"/>
      </top>
      <bottom style="medium">
        <color indexed="8"/>
      </bottom>
      <diagonal/>
    </border>
    <border>
      <left style="thin">
        <color indexed="14"/>
      </left>
      <right style="thin">
        <color indexed="14"/>
      </right>
      <top style="thin">
        <color indexed="24"/>
      </top>
      <bottom style="thin">
        <color indexed="10"/>
      </bottom>
      <diagonal/>
    </border>
    <border>
      <left style="thin">
        <color indexed="10"/>
      </left>
      <right style="thin">
        <color indexed="10"/>
      </right>
      <top style="thin">
        <color indexed="10"/>
      </top>
      <bottom style="thin">
        <color indexed="12"/>
      </bottom>
      <diagonal/>
    </border>
    <border>
      <left style="thick">
        <color indexed="8"/>
      </left>
      <right style="thin">
        <color indexed="10"/>
      </right>
      <top style="medium">
        <color indexed="8"/>
      </top>
      <bottom style="thin">
        <color indexed="24"/>
      </bottom>
      <diagonal/>
    </border>
    <border>
      <left style="thick">
        <color indexed="8"/>
      </left>
      <right style="thick">
        <color indexed="8"/>
      </right>
      <top style="thick">
        <color indexed="8"/>
      </top>
      <bottom style="thin">
        <color indexed="24"/>
      </bottom>
      <diagonal/>
    </border>
    <border>
      <left style="thick">
        <color indexed="8"/>
      </left>
      <right style="medium">
        <color indexed="12"/>
      </right>
      <top style="medium">
        <color indexed="8"/>
      </top>
      <bottom style="thick">
        <color indexed="12"/>
      </bottom>
      <diagonal/>
    </border>
    <border>
      <left style="medium">
        <color indexed="12"/>
      </left>
      <right style="medium">
        <color indexed="8"/>
      </right>
      <top style="medium">
        <color indexed="8"/>
      </top>
      <bottom style="medium">
        <color indexed="12"/>
      </bottom>
      <diagonal/>
    </border>
    <border>
      <left style="thin">
        <color indexed="12"/>
      </left>
      <right style="thin">
        <color indexed="24"/>
      </right>
      <top style="thin">
        <color indexed="10"/>
      </top>
      <bottom style="thin">
        <color indexed="10"/>
      </bottom>
      <diagonal/>
    </border>
    <border>
      <left style="thin">
        <color indexed="24"/>
      </left>
      <right style="thin">
        <color indexed="10"/>
      </right>
      <top style="thin">
        <color indexed="10"/>
      </top>
      <bottom style="thin">
        <color indexed="10"/>
      </bottom>
      <diagonal/>
    </border>
    <border>
      <left style="thin">
        <color indexed="24"/>
      </left>
      <right style="medium">
        <color indexed="8"/>
      </right>
      <top style="thick">
        <color indexed="8"/>
      </top>
      <bottom style="thin">
        <color indexed="10"/>
      </bottom>
      <diagonal/>
    </border>
    <border>
      <left style="medium">
        <color indexed="8"/>
      </left>
      <right/>
      <top style="thick">
        <color indexed="8"/>
      </top>
      <bottom style="thin">
        <color indexed="8"/>
      </bottom>
      <diagonal/>
    </border>
    <border>
      <left style="thin">
        <color indexed="24"/>
      </left>
      <right style="thin">
        <color indexed="10"/>
      </right>
      <top style="thick">
        <color indexed="12"/>
      </top>
      <bottom style="thin">
        <color indexed="12"/>
      </bottom>
      <diagonal/>
    </border>
    <border>
      <left style="thin">
        <color indexed="10"/>
      </left>
      <right style="thin">
        <color indexed="10"/>
      </right>
      <top style="medium">
        <color indexed="12"/>
      </top>
      <bottom style="thin">
        <color indexed="12"/>
      </bottom>
      <diagonal/>
    </border>
    <border>
      <left style="thin">
        <color indexed="10"/>
      </left>
      <right style="thin">
        <color indexed="10"/>
      </right>
      <top style="medium">
        <color indexed="12"/>
      </top>
      <bottom style="thin">
        <color indexed="10"/>
      </bottom>
      <diagonal/>
    </border>
    <border>
      <left style="thin">
        <color indexed="10"/>
      </left>
      <right style="thin">
        <color indexed="10"/>
      </right>
      <top style="medium">
        <color indexed="12"/>
      </top>
      <bottom style="medium">
        <color indexed="12"/>
      </bottom>
      <diagonal/>
    </border>
    <border>
      <left style="thin">
        <color indexed="24"/>
      </left>
      <right style="thin">
        <color indexed="10"/>
      </right>
      <top style="medium">
        <color indexed="8"/>
      </top>
      <bottom style="thin">
        <color indexed="10"/>
      </bottom>
      <diagonal/>
    </border>
    <border>
      <left style="thin">
        <color indexed="10"/>
      </left>
      <right style="thin">
        <color indexed="10"/>
      </right>
      <top style="medium">
        <color indexed="8"/>
      </top>
      <bottom style="thin">
        <color indexed="12"/>
      </bottom>
      <diagonal/>
    </border>
    <border>
      <left style="thin">
        <color indexed="24"/>
      </left>
      <right style="thin">
        <color indexed="10"/>
      </right>
      <top style="thin">
        <color indexed="12"/>
      </top>
      <bottom style="thin">
        <color indexed="12"/>
      </bottom>
      <diagonal/>
    </border>
    <border>
      <left style="thin">
        <color indexed="10"/>
      </left>
      <right style="thin">
        <color indexed="24"/>
      </right>
      <top style="thin">
        <color indexed="10"/>
      </top>
      <bottom style="thin">
        <color indexed="10"/>
      </bottom>
      <diagonal/>
    </border>
    <border>
      <left style="thin">
        <color indexed="10"/>
      </left>
      <right style="thin">
        <color indexed="10"/>
      </right>
      <top style="thin">
        <color indexed="24"/>
      </top>
      <bottom style="thin">
        <color indexed="10"/>
      </bottom>
      <diagonal/>
    </border>
    <border>
      <left style="thin">
        <color indexed="8"/>
      </left>
      <right/>
      <top/>
      <bottom/>
      <diagonal/>
    </border>
    <border>
      <left/>
      <right style="thin">
        <color indexed="10"/>
      </right>
      <top/>
      <bottom/>
      <diagonal/>
    </border>
    <border>
      <left style="thin">
        <color indexed="10"/>
      </left>
      <right style="thin">
        <color indexed="12"/>
      </right>
      <top style="thin">
        <color indexed="12"/>
      </top>
      <bottom style="medium">
        <color indexed="12"/>
      </bottom>
      <diagonal/>
    </border>
    <border>
      <left style="thin">
        <color indexed="12"/>
      </left>
      <right style="thin">
        <color indexed="12"/>
      </right>
      <top style="thin">
        <color indexed="12"/>
      </top>
      <bottom style="medium">
        <color indexed="12"/>
      </bottom>
      <diagonal/>
    </border>
    <border>
      <left style="thin">
        <color indexed="12"/>
      </left>
      <right style="medium">
        <color indexed="12"/>
      </right>
      <top style="thin">
        <color indexed="10"/>
      </top>
      <bottom style="medium">
        <color indexed="8"/>
      </bottom>
      <diagonal/>
    </border>
    <border>
      <left style="medium">
        <color indexed="8"/>
      </left>
      <right style="thick">
        <color indexed="12"/>
      </right>
      <top style="medium">
        <color indexed="12"/>
      </top>
      <bottom style="medium">
        <color indexed="12"/>
      </bottom>
      <diagonal/>
    </border>
    <border>
      <left style="thick">
        <color indexed="12"/>
      </left>
      <right style="medium">
        <color indexed="8"/>
      </right>
      <top style="thin">
        <color indexed="10"/>
      </top>
      <bottom style="thin">
        <color indexed="10"/>
      </bottom>
      <diagonal/>
    </border>
    <border>
      <left style="medium">
        <color indexed="8"/>
      </left>
      <right style="medium">
        <color indexed="8"/>
      </right>
      <top style="medium">
        <color indexed="8"/>
      </top>
      <bottom/>
      <diagonal/>
    </border>
    <border>
      <left style="medium">
        <color indexed="8"/>
      </left>
      <right style="thick">
        <color indexed="8"/>
      </right>
      <top style="thin">
        <color indexed="24"/>
      </top>
      <bottom style="medium">
        <color indexed="8"/>
      </bottom>
      <diagonal/>
    </border>
    <border>
      <left style="thin">
        <color indexed="10"/>
      </left>
      <right style="thin">
        <color indexed="12"/>
      </right>
      <top style="medium">
        <color indexed="8"/>
      </top>
      <bottom style="thin">
        <color indexed="10"/>
      </bottom>
      <diagonal/>
    </border>
    <border>
      <left style="thin">
        <color indexed="12"/>
      </left>
      <right style="thin">
        <color indexed="12"/>
      </right>
      <top style="thin">
        <color indexed="12"/>
      </top>
      <bottom style="thin">
        <color indexed="10"/>
      </bottom>
      <diagonal/>
    </border>
    <border>
      <left style="thin">
        <color indexed="12"/>
      </left>
      <right style="thin">
        <color indexed="10"/>
      </right>
      <top style="medium">
        <color indexed="8"/>
      </top>
      <bottom style="thin">
        <color indexed="10"/>
      </bottom>
      <diagonal/>
    </border>
    <border>
      <left style="thin">
        <color indexed="12"/>
      </left>
      <right style="thick">
        <color indexed="8"/>
      </right>
      <top style="medium">
        <color indexed="8"/>
      </top>
      <bottom style="thin">
        <color indexed="10"/>
      </bottom>
      <diagonal/>
    </border>
    <border>
      <left style="thick">
        <color indexed="8"/>
      </left>
      <right style="thin">
        <color indexed="12"/>
      </right>
      <top style="thin">
        <color indexed="24"/>
      </top>
      <bottom style="medium">
        <color indexed="8"/>
      </bottom>
      <diagonal/>
    </border>
    <border>
      <left style="thin">
        <color indexed="12"/>
      </left>
      <right style="thin">
        <color indexed="10"/>
      </right>
      <top style="thin">
        <color indexed="10"/>
      </top>
      <bottom style="thin">
        <color indexed="10"/>
      </bottom>
      <diagonal/>
    </border>
    <border>
      <left style="thin">
        <color indexed="10"/>
      </left>
      <right style="thick">
        <color indexed="8"/>
      </right>
      <top style="thin">
        <color indexed="24"/>
      </top>
      <bottom style="medium">
        <color indexed="8"/>
      </bottom>
      <diagonal/>
    </border>
    <border>
      <left style="medium">
        <color indexed="8"/>
      </left>
      <right style="thin">
        <color indexed="8"/>
      </right>
      <top style="thin">
        <color indexed="10"/>
      </top>
      <bottom style="thin">
        <color indexed="10"/>
      </bottom>
      <diagonal/>
    </border>
    <border>
      <left style="medium">
        <color indexed="8"/>
      </left>
      <right style="thin">
        <color indexed="12"/>
      </right>
      <top style="medium">
        <color indexed="12"/>
      </top>
      <bottom style="thick">
        <color indexed="12"/>
      </bottom>
      <diagonal/>
    </border>
    <border>
      <left style="thin">
        <color indexed="12"/>
      </left>
      <right style="thin">
        <color indexed="12"/>
      </right>
      <top style="medium">
        <color indexed="12"/>
      </top>
      <bottom style="thick">
        <color indexed="12"/>
      </bottom>
      <diagonal/>
    </border>
    <border>
      <left style="thin">
        <color indexed="12"/>
      </left>
      <right style="medium">
        <color indexed="12"/>
      </right>
      <top style="medium">
        <color indexed="8"/>
      </top>
      <bottom style="medium">
        <color indexed="8"/>
      </bottom>
      <diagonal/>
    </border>
    <border>
      <left style="thin">
        <color indexed="12"/>
      </left>
      <right style="thick">
        <color indexed="8"/>
      </right>
      <top style="thin">
        <color indexed="10"/>
      </top>
      <bottom style="thin">
        <color indexed="10"/>
      </bottom>
      <diagonal/>
    </border>
    <border>
      <left style="thin">
        <color indexed="10"/>
      </left>
      <right style="thin">
        <color indexed="8"/>
      </right>
      <top style="thin">
        <color indexed="8"/>
      </top>
      <bottom style="thin">
        <color indexed="10"/>
      </bottom>
      <diagonal/>
    </border>
    <border>
      <left style="thin">
        <color indexed="8"/>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indexed="10"/>
      </left>
      <right style="thin">
        <color indexed="12"/>
      </right>
      <top style="thick">
        <color indexed="12"/>
      </top>
      <bottom style="thin">
        <color indexed="12"/>
      </bottom>
      <diagonal/>
    </border>
    <border>
      <left style="thin">
        <color indexed="12"/>
      </left>
      <right style="thin">
        <color indexed="12"/>
      </right>
      <top style="thick">
        <color indexed="12"/>
      </top>
      <bottom style="thin">
        <color indexed="12"/>
      </bottom>
      <diagonal/>
    </border>
    <border>
      <left style="thin">
        <color indexed="12"/>
      </left>
      <right style="medium">
        <color indexed="12"/>
      </right>
      <top style="medium">
        <color indexed="8"/>
      </top>
      <bottom style="thin">
        <color indexed="10"/>
      </bottom>
      <diagonal/>
    </border>
    <border>
      <left style="medium">
        <color indexed="12"/>
      </left>
      <right style="medium">
        <color indexed="8"/>
      </right>
      <top style="medium">
        <color indexed="12"/>
      </top>
      <bottom style="thin">
        <color indexed="10"/>
      </bottom>
      <diagonal/>
    </border>
    <border>
      <left style="medium">
        <color indexed="8"/>
      </left>
      <right style="thin">
        <color indexed="10"/>
      </right>
      <top style="medium">
        <color indexed="8"/>
      </top>
      <bottom style="thin">
        <color indexed="10"/>
      </bottom>
      <diagonal/>
    </border>
    <border>
      <left style="thin">
        <color indexed="10"/>
      </left>
      <right style="medium">
        <color indexed="8"/>
      </right>
      <top/>
      <bottom style="thin">
        <color indexed="10"/>
      </bottom>
      <diagonal/>
    </border>
    <border>
      <left style="thin">
        <color indexed="10"/>
      </left>
      <right style="thin">
        <color indexed="10"/>
      </right>
      <top style="thin">
        <color indexed="12"/>
      </top>
      <bottom style="thin">
        <color indexed="10"/>
      </bottom>
      <diagonal/>
    </border>
    <border>
      <left style="thick">
        <color indexed="8"/>
      </left>
      <right style="thin">
        <color indexed="12"/>
      </right>
      <top style="medium">
        <color indexed="8"/>
      </top>
      <bottom style="thin">
        <color indexed="10"/>
      </bottom>
      <diagonal/>
    </border>
    <border>
      <left style="thin">
        <color indexed="10"/>
      </left>
      <right style="thin">
        <color indexed="10"/>
      </right>
      <top/>
      <bottom/>
      <diagonal/>
    </border>
    <border>
      <left style="medium">
        <color indexed="8"/>
      </left>
      <right style="thin">
        <color indexed="10"/>
      </right>
      <top style="thin">
        <color indexed="10"/>
      </top>
      <bottom style="medium">
        <color indexed="8"/>
      </bottom>
      <diagonal/>
    </border>
    <border>
      <left style="thick">
        <color indexed="8"/>
      </left>
      <right style="medium">
        <color indexed="12"/>
      </right>
      <top style="thin">
        <color indexed="10"/>
      </top>
      <bottom style="medium">
        <color indexed="8"/>
      </bottom>
      <diagonal/>
    </border>
    <border>
      <left style="medium">
        <color indexed="12"/>
      </left>
      <right style="medium">
        <color indexed="8"/>
      </right>
      <top style="thin">
        <color indexed="10"/>
      </top>
      <bottom style="medium">
        <color indexed="8"/>
      </bottom>
      <diagonal/>
    </border>
    <border>
      <left style="medium">
        <color indexed="8"/>
      </left>
      <right style="medium">
        <color indexed="12"/>
      </right>
      <top style="thin">
        <color indexed="10"/>
      </top>
      <bottom style="medium">
        <color indexed="8"/>
      </bottom>
      <diagonal/>
    </border>
    <border>
      <left style="medium">
        <color indexed="12"/>
      </left>
      <right style="thick">
        <color indexed="8"/>
      </right>
      <top style="thin">
        <color indexed="10"/>
      </top>
      <bottom style="medium">
        <color indexed="8"/>
      </bottom>
      <diagonal/>
    </border>
    <border>
      <left style="thin">
        <color indexed="10"/>
      </left>
      <right style="medium">
        <color indexed="8"/>
      </right>
      <top style="thin">
        <color indexed="10"/>
      </top>
      <bottom/>
      <diagonal/>
    </border>
    <border>
      <left style="medium">
        <color indexed="8"/>
      </left>
      <right style="thin">
        <color indexed="10"/>
      </right>
      <top style="thin">
        <color indexed="10"/>
      </top>
      <bottom style="thin">
        <color indexed="12"/>
      </bottom>
      <diagonal/>
    </border>
    <border>
      <left style="thick">
        <color indexed="8"/>
      </left>
      <right style="thin">
        <color indexed="10"/>
      </right>
      <top style="medium">
        <color indexed="8"/>
      </top>
      <bottom style="thin">
        <color indexed="8"/>
      </bottom>
      <diagonal/>
    </border>
    <border>
      <left style="thin">
        <color indexed="10"/>
      </left>
      <right style="thin">
        <color indexed="10"/>
      </right>
      <top style="medium">
        <color indexed="8"/>
      </top>
      <bottom/>
      <diagonal/>
    </border>
    <border>
      <left style="thin">
        <color indexed="10"/>
      </left>
      <right style="thick">
        <color indexed="8"/>
      </right>
      <top style="medium">
        <color indexed="8"/>
      </top>
      <bottom style="medium">
        <color indexed="8"/>
      </bottom>
      <diagonal/>
    </border>
    <border>
      <left style="medium">
        <color indexed="12"/>
      </left>
      <right style="medium">
        <color indexed="8"/>
      </right>
      <top style="medium">
        <color indexed="8"/>
      </top>
      <bottom style="thin">
        <color indexed="10"/>
      </bottom>
      <diagonal/>
    </border>
    <border>
      <left style="medium">
        <color indexed="12"/>
      </left>
      <right style="thin">
        <color indexed="12"/>
      </right>
      <top style="medium">
        <color indexed="8"/>
      </top>
      <bottom style="medium">
        <color indexed="12"/>
      </bottom>
      <diagonal/>
    </border>
    <border>
      <left style="thin">
        <color indexed="12"/>
      </left>
      <right style="medium">
        <color indexed="8"/>
      </right>
      <top style="medium">
        <color indexed="8"/>
      </top>
      <bottom style="thin">
        <color indexed="10"/>
      </bottom>
      <diagonal/>
    </border>
    <border>
      <left style="medium">
        <color indexed="8"/>
      </left>
      <right style="medium">
        <color indexed="8"/>
      </right>
      <top/>
      <bottom style="medium">
        <color indexed="8"/>
      </bottom>
      <diagonal/>
    </border>
    <border>
      <left style="medium">
        <color indexed="8"/>
      </left>
      <right style="thin">
        <color indexed="10"/>
      </right>
      <top style="medium">
        <color indexed="8"/>
      </top>
      <bottom style="thin">
        <color indexed="8"/>
      </bottom>
      <diagonal/>
    </border>
    <border>
      <left style="thin">
        <color indexed="10"/>
      </left>
      <right style="thin">
        <color indexed="12"/>
      </right>
      <top style="medium">
        <color indexed="8"/>
      </top>
      <bottom style="thin">
        <color indexed="8"/>
      </bottom>
      <diagonal/>
    </border>
    <border>
      <left/>
      <right style="thin">
        <color indexed="10"/>
      </right>
      <top style="medium">
        <color indexed="8"/>
      </top>
      <bottom style="medium">
        <color indexed="8"/>
      </bottom>
      <diagonal/>
    </border>
    <border>
      <left style="thin">
        <color indexed="10"/>
      </left>
      <right/>
      <top style="thin">
        <color indexed="8"/>
      </top>
      <bottom/>
      <diagonal/>
    </border>
    <border>
      <left style="thick">
        <color indexed="8"/>
      </left>
      <right style="thin">
        <color indexed="10"/>
      </right>
      <top style="thick">
        <color indexed="12"/>
      </top>
      <bottom style="thin">
        <color indexed="10"/>
      </bottom>
      <diagonal/>
    </border>
    <border>
      <left/>
      <right style="thin">
        <color indexed="10"/>
      </right>
      <top style="thin">
        <color indexed="8"/>
      </top>
      <bottom/>
      <diagonal/>
    </border>
    <border>
      <left/>
      <right style="thin">
        <color indexed="10"/>
      </right>
      <top style="medium">
        <color indexed="8"/>
      </top>
      <bottom style="thin">
        <color indexed="10"/>
      </bottom>
      <diagonal/>
    </border>
    <border>
      <left style="thin">
        <color indexed="10"/>
      </left>
      <right/>
      <top style="thin">
        <color indexed="10"/>
      </top>
      <bottom style="thin">
        <color indexed="10"/>
      </bottom>
      <diagonal/>
    </border>
    <border>
      <left/>
      <right style="medium">
        <color indexed="8"/>
      </right>
      <top/>
      <bottom style="thin">
        <color indexed="26"/>
      </bottom>
      <diagonal/>
    </border>
    <border>
      <left style="thin">
        <color indexed="10"/>
      </left>
      <right/>
      <top/>
      <bottom style="thin">
        <color indexed="26"/>
      </bottom>
      <diagonal/>
    </border>
    <border>
      <left/>
      <right style="thin">
        <color indexed="10"/>
      </right>
      <top/>
      <bottom style="thin">
        <color indexed="26"/>
      </bottom>
      <diagonal/>
    </border>
  </borders>
  <cellStyleXfs count="1">
    <xf numFmtId="0" fontId="0" applyNumberFormat="0" applyFont="1" applyFill="0" applyBorder="0" applyAlignment="1" applyProtection="0">
      <alignment vertical="top" wrapText="1"/>
    </xf>
  </cellStyleXfs>
  <cellXfs count="755">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49" fontId="3" fillId="2" borderId="1" applyNumberFormat="1" applyFont="1" applyFill="1" applyBorder="1" applyAlignment="1" applyProtection="0">
      <alignment horizontal="center" vertical="top"/>
    </xf>
    <xf numFmtId="59" fontId="3" fillId="2" borderId="2" applyNumberFormat="1" applyFont="1" applyFill="1" applyBorder="1" applyAlignment="1" applyProtection="0">
      <alignment horizontal="center" vertical="center" wrapText="1"/>
    </xf>
    <xf numFmtId="3" fontId="3" fillId="2" borderId="2" applyNumberFormat="1" applyFont="1" applyFill="1" applyBorder="1" applyAlignment="1" applyProtection="0">
      <alignment horizontal="center" vertical="top"/>
    </xf>
    <xf numFmtId="49" fontId="3" fillId="2" borderId="2" applyNumberFormat="1" applyFont="1" applyFill="1" applyBorder="1" applyAlignment="1" applyProtection="0">
      <alignment horizontal="center" vertical="top"/>
    </xf>
    <xf numFmtId="0" fontId="0" fillId="2" borderId="2" applyNumberFormat="0" applyFont="1" applyFill="1" applyBorder="1" applyAlignment="1" applyProtection="0">
      <alignment vertical="top" wrapText="1"/>
    </xf>
    <xf numFmtId="0" fontId="0" fillId="3" borderId="2" applyNumberFormat="0" applyFont="1" applyFill="1" applyBorder="1" applyAlignment="1" applyProtection="0">
      <alignment vertical="top" wrapText="1"/>
    </xf>
    <xf numFmtId="0" fontId="0" fillId="3" borderId="3" applyNumberFormat="0" applyFont="1" applyFill="1" applyBorder="1" applyAlignment="1" applyProtection="0">
      <alignment vertical="top" wrapText="1"/>
    </xf>
    <xf numFmtId="0" fontId="0" fillId="2" borderId="4" applyNumberFormat="0" applyFont="1" applyFill="1" applyBorder="1" applyAlignment="1" applyProtection="0">
      <alignment vertical="top" wrapText="1"/>
    </xf>
    <xf numFmtId="0" fontId="0" fillId="2" borderId="5" applyNumberFormat="0" applyFont="1" applyFill="1" applyBorder="1" applyAlignment="1" applyProtection="0">
      <alignment vertical="top" wrapText="1"/>
    </xf>
    <xf numFmtId="0" fontId="3" fillId="2" borderId="6" applyNumberFormat="0" applyFont="1" applyFill="1" applyBorder="1" applyAlignment="1" applyProtection="0">
      <alignment vertical="top"/>
    </xf>
    <xf numFmtId="1" fontId="3" fillId="2" borderId="7" applyNumberFormat="1" applyFont="1" applyFill="1" applyBorder="1" applyAlignment="1" applyProtection="0">
      <alignment horizontal="center" vertical="center"/>
    </xf>
    <xf numFmtId="1" fontId="3" fillId="2" borderId="5" applyNumberFormat="1" applyFont="1" applyFill="1" applyBorder="1" applyAlignment="1" applyProtection="0">
      <alignment horizontal="center" vertical="center"/>
    </xf>
    <xf numFmtId="49" fontId="3" fillId="3" borderId="6" applyNumberFormat="1" applyFont="1" applyFill="1" applyBorder="1" applyAlignment="1" applyProtection="0">
      <alignment horizontal="center" vertical="center" wrapText="1"/>
    </xf>
    <xf numFmtId="1" fontId="3" fillId="3" borderId="8" applyNumberFormat="1" applyFont="1" applyFill="1" applyBorder="1" applyAlignment="1" applyProtection="0">
      <alignment horizontal="center" vertical="center" wrapText="1"/>
    </xf>
    <xf numFmtId="1" fontId="3" fillId="3" borderId="9" applyNumberFormat="1" applyFont="1" applyFill="1" applyBorder="1" applyAlignment="1" applyProtection="0">
      <alignment horizontal="center" vertical="center" wrapText="1"/>
    </xf>
    <xf numFmtId="0" fontId="0" fillId="4" borderId="10" applyNumberFormat="0" applyFont="1" applyFill="1" applyBorder="1" applyAlignment="1" applyProtection="0">
      <alignment vertical="top" wrapText="1"/>
    </xf>
    <xf numFmtId="49" fontId="3" fillId="3" borderId="11" applyNumberFormat="1" applyFont="1" applyFill="1" applyBorder="1" applyAlignment="1" applyProtection="0">
      <alignment horizontal="center" vertical="center" wrapText="1"/>
    </xf>
    <xf numFmtId="49" fontId="3" fillId="3" borderId="11" applyNumberFormat="1" applyFont="1" applyFill="1" applyBorder="1" applyAlignment="1" applyProtection="0">
      <alignment horizontal="center" vertical="center"/>
    </xf>
    <xf numFmtId="49" fontId="3" fillId="3" borderId="12" applyNumberFormat="1" applyFont="1" applyFill="1" applyBorder="1" applyAlignment="1" applyProtection="0">
      <alignment horizontal="center" vertical="center" wrapText="1"/>
    </xf>
    <xf numFmtId="49" fontId="3" fillId="3" borderId="13" applyNumberFormat="1" applyFont="1" applyFill="1" applyBorder="1" applyAlignment="1" applyProtection="0">
      <alignment horizontal="center" vertical="center" wrapText="1"/>
    </xf>
    <xf numFmtId="49" fontId="3" fillId="3" borderId="14" applyNumberFormat="1" applyFont="1" applyFill="1" applyBorder="1" applyAlignment="1" applyProtection="0">
      <alignment horizontal="center" vertical="center" wrapText="1"/>
    </xf>
    <xf numFmtId="49" fontId="3" fillId="3" borderId="15" applyNumberFormat="1" applyFont="1" applyFill="1" applyBorder="1" applyAlignment="1" applyProtection="0">
      <alignment horizontal="center" vertical="center" wrapText="1"/>
    </xf>
    <xf numFmtId="49" fontId="3" fillId="5" borderId="16" applyNumberFormat="1" applyFont="1" applyFill="1" applyBorder="1" applyAlignment="1" applyProtection="0">
      <alignment horizontal="center" vertical="center" wrapText="1"/>
    </xf>
    <xf numFmtId="49" fontId="3" fillId="3" borderId="17" applyNumberFormat="1" applyFont="1" applyFill="1" applyBorder="1" applyAlignment="1" applyProtection="0">
      <alignment horizontal="center" vertical="center" wrapText="1"/>
    </xf>
    <xf numFmtId="49" fontId="3" fillId="3" borderId="18" applyNumberFormat="1" applyFont="1" applyFill="1" applyBorder="1" applyAlignment="1" applyProtection="0">
      <alignment horizontal="center" vertical="center" wrapText="1"/>
    </xf>
    <xf numFmtId="49" fontId="3" fillId="5" borderId="6" applyNumberFormat="1" applyFont="1" applyFill="1" applyBorder="1" applyAlignment="1" applyProtection="0">
      <alignment horizontal="center" vertical="center" wrapText="1"/>
    </xf>
    <xf numFmtId="49" fontId="3" fillId="3" borderId="19" applyNumberFormat="1" applyFont="1" applyFill="1" applyBorder="1" applyAlignment="1" applyProtection="0">
      <alignment horizontal="center" vertical="center" wrapText="1"/>
    </xf>
    <xf numFmtId="49" fontId="3" fillId="5" borderId="20" applyNumberFormat="1" applyFont="1" applyFill="1" applyBorder="1" applyAlignment="1" applyProtection="0">
      <alignment horizontal="center" vertical="center" wrapText="1"/>
    </xf>
    <xf numFmtId="49" fontId="3" fillId="6" borderId="21" applyNumberFormat="1" applyFont="1" applyFill="1" applyBorder="1" applyAlignment="1" applyProtection="0">
      <alignment vertical="center"/>
    </xf>
    <xf numFmtId="59" fontId="3" fillId="6" borderId="21" applyNumberFormat="1" applyFont="1" applyFill="1" applyBorder="1" applyAlignment="1" applyProtection="0">
      <alignment horizontal="center" vertical="center" wrapText="1"/>
    </xf>
    <xf numFmtId="3" fontId="3" fillId="6" borderId="21" applyNumberFormat="1" applyFont="1" applyFill="1" applyBorder="1" applyAlignment="1" applyProtection="0">
      <alignment horizontal="center" vertical="center"/>
    </xf>
    <xf numFmtId="59" fontId="3" fillId="6" borderId="13" applyNumberFormat="1" applyFont="1" applyFill="1" applyBorder="1" applyAlignment="1" applyProtection="0">
      <alignment horizontal="center" vertical="center"/>
    </xf>
    <xf numFmtId="60" fontId="3" fillId="6" borderId="11" applyNumberFormat="1" applyFont="1" applyFill="1" applyBorder="1" applyAlignment="1" applyProtection="0">
      <alignment horizontal="center" vertical="center"/>
    </xf>
    <xf numFmtId="59" fontId="3" fillId="6" borderId="12" applyNumberFormat="1" applyFont="1" applyFill="1" applyBorder="1" applyAlignment="1" applyProtection="0">
      <alignment horizontal="center" vertical="center"/>
    </xf>
    <xf numFmtId="61" fontId="3" fillId="6" borderId="13" applyNumberFormat="1" applyFont="1" applyFill="1" applyBorder="1" applyAlignment="1" applyProtection="0">
      <alignment horizontal="center" vertical="center"/>
    </xf>
    <xf numFmtId="3" fontId="3" fillId="6" borderId="11" applyNumberFormat="1" applyFont="1" applyFill="1" applyBorder="1" applyAlignment="1" applyProtection="0">
      <alignment horizontal="center" vertical="center"/>
    </xf>
    <xf numFmtId="0" fontId="3" fillId="6" borderId="22" applyNumberFormat="0" applyFont="1" applyFill="1" applyBorder="1" applyAlignment="1" applyProtection="0">
      <alignment horizontal="center" vertical="center"/>
    </xf>
    <xf numFmtId="9" fontId="0" fillId="6" borderId="23" applyNumberFormat="1" applyFont="1" applyFill="1" applyBorder="1" applyAlignment="1" applyProtection="0">
      <alignment horizontal="center" vertical="center"/>
    </xf>
    <xf numFmtId="9" fontId="0" fillId="6" borderId="24" applyNumberFormat="1" applyFont="1" applyFill="1" applyBorder="1" applyAlignment="1" applyProtection="0">
      <alignment horizontal="center" vertical="center"/>
    </xf>
    <xf numFmtId="9" fontId="0" fillId="6" borderId="25" applyNumberFormat="1" applyFont="1" applyFill="1" applyBorder="1" applyAlignment="1" applyProtection="0">
      <alignment horizontal="center" vertical="center"/>
    </xf>
    <xf numFmtId="0" fontId="0" fillId="6" borderId="23" applyNumberFormat="0" applyFont="1" applyFill="1" applyBorder="1" applyAlignment="1" applyProtection="0">
      <alignment vertical="top"/>
    </xf>
    <xf numFmtId="1" fontId="0" fillId="6" borderId="26" applyNumberFormat="1" applyFont="1" applyFill="1" applyBorder="1" applyAlignment="1" applyProtection="0">
      <alignment horizontal="center" vertical="center"/>
    </xf>
    <xf numFmtId="1" fontId="3" fillId="6" borderId="27" applyNumberFormat="1" applyFont="1" applyFill="1" applyBorder="1" applyAlignment="1" applyProtection="0">
      <alignment horizontal="center" vertical="center"/>
    </xf>
    <xf numFmtId="49" fontId="3" fillId="6" borderId="21" applyNumberFormat="1" applyFont="1" applyFill="1" applyBorder="1" applyAlignment="1" applyProtection="0">
      <alignment horizontal="center" vertical="center" wrapText="1"/>
    </xf>
    <xf numFmtId="1" fontId="0" fillId="6" borderId="28" applyNumberFormat="1" applyFont="1" applyFill="1" applyBorder="1" applyAlignment="1" applyProtection="0">
      <alignment horizontal="center" vertical="center"/>
    </xf>
    <xf numFmtId="1" fontId="3" fillId="6" borderId="29" applyNumberFormat="1" applyFont="1" applyFill="1" applyBorder="1" applyAlignment="1" applyProtection="0">
      <alignment horizontal="center" vertical="center"/>
    </xf>
    <xf numFmtId="0" fontId="0" fillId="2" borderId="30" applyNumberFormat="0" applyFont="1" applyFill="1" applyBorder="1" applyAlignment="1" applyProtection="0">
      <alignment vertical="top" wrapText="1"/>
    </xf>
    <xf numFmtId="59" fontId="0" fillId="3" borderId="31" applyNumberFormat="1" applyFont="1" applyFill="1" applyBorder="1" applyAlignment="1" applyProtection="0">
      <alignment horizontal="center" vertical="center" wrapText="1"/>
    </xf>
    <xf numFmtId="3" fontId="0" fillId="2" borderId="21" applyNumberFormat="1" applyFont="1" applyFill="1" applyBorder="1" applyAlignment="1" applyProtection="0">
      <alignment vertical="top" wrapText="1"/>
    </xf>
    <xf numFmtId="59" fontId="0" fillId="2" borderId="32" applyNumberFormat="1" applyFont="1" applyFill="1" applyBorder="1" applyAlignment="1" applyProtection="0">
      <alignment vertical="top" wrapText="1"/>
    </xf>
    <xf numFmtId="61" fontId="0" fillId="2" borderId="30" applyNumberFormat="1" applyFont="1" applyFill="1" applyBorder="1" applyAlignment="1" applyProtection="0">
      <alignment vertical="top" wrapText="1"/>
    </xf>
    <xf numFmtId="59" fontId="0" fillId="2" borderId="31" applyNumberFormat="1" applyFont="1" applyFill="1" applyBorder="1" applyAlignment="1" applyProtection="0">
      <alignment vertical="top" wrapText="1"/>
    </xf>
    <xf numFmtId="61" fontId="0" fillId="2" borderId="33" applyNumberFormat="1" applyFont="1" applyFill="1" applyBorder="1" applyAlignment="1" applyProtection="0">
      <alignment horizontal="center" vertical="center" wrapText="1"/>
    </xf>
    <xf numFmtId="60" fontId="0" fillId="2" borderId="30" applyNumberFormat="1" applyFont="1" applyFill="1" applyBorder="1" applyAlignment="1" applyProtection="0">
      <alignment horizontal="center" vertical="center" wrapText="1"/>
    </xf>
    <xf numFmtId="60" fontId="0" fillId="2" borderId="34" applyNumberFormat="1" applyFont="1" applyFill="1" applyBorder="1" applyAlignment="1" applyProtection="0">
      <alignment horizontal="center" vertical="center" wrapText="1"/>
    </xf>
    <xf numFmtId="3" fontId="0" fillId="3" borderId="30" applyNumberFormat="1" applyFont="1" applyFill="1" applyBorder="1" applyAlignment="1" applyProtection="0">
      <alignment horizontal="center" vertical="center"/>
    </xf>
    <xf numFmtId="60" fontId="0" fillId="3" borderId="30" applyNumberFormat="1" applyFont="1" applyFill="1" applyBorder="1" applyAlignment="1" applyProtection="0">
      <alignment horizontal="center" vertical="center"/>
    </xf>
    <xf numFmtId="60" fontId="0" fillId="3" borderId="15" applyNumberFormat="1" applyFont="1" applyFill="1" applyBorder="1" applyAlignment="1" applyProtection="0">
      <alignment horizontal="center" vertical="center"/>
    </xf>
    <xf numFmtId="49" fontId="6" fillId="3" borderId="11" applyNumberFormat="1" applyFont="1" applyFill="1" applyBorder="1" applyAlignment="1" applyProtection="0">
      <alignment horizontal="left" vertical="center" wrapText="1"/>
    </xf>
    <xf numFmtId="49" fontId="3" fillId="3" borderId="35" applyNumberFormat="1" applyFont="1" applyFill="1" applyBorder="1" applyAlignment="1" applyProtection="0">
      <alignment horizontal="center" vertical="center" wrapText="1"/>
    </xf>
    <xf numFmtId="49" fontId="4" fillId="3" borderId="36" applyNumberFormat="1" applyFont="1" applyFill="1" applyBorder="1" applyAlignment="1" applyProtection="0">
      <alignment horizontal="center" vertical="center" wrapText="1"/>
    </xf>
    <xf numFmtId="49" fontId="3" fillId="3" borderId="36" applyNumberFormat="1" applyFont="1" applyFill="1" applyBorder="1" applyAlignment="1" applyProtection="0">
      <alignment horizontal="center" vertical="center" wrapText="1"/>
    </xf>
    <xf numFmtId="49" fontId="3" fillId="3" borderId="37" applyNumberFormat="1" applyFont="1" applyFill="1" applyBorder="1" applyAlignment="1" applyProtection="0">
      <alignment vertical="center"/>
    </xf>
    <xf numFmtId="59" fontId="7" fillId="7" borderId="21" applyNumberFormat="1" applyFont="1" applyFill="1" applyBorder="1" applyAlignment="1" applyProtection="0">
      <alignment horizontal="center" vertical="center" wrapText="1"/>
    </xf>
    <xf numFmtId="3" fontId="7" fillId="7" borderId="37" applyNumberFormat="1" applyFont="1" applyFill="1" applyBorder="1" applyAlignment="1" applyProtection="0">
      <alignment horizontal="center" vertical="center"/>
    </xf>
    <xf numFmtId="59" fontId="7" fillId="7" borderId="13" applyNumberFormat="1" applyFont="1" applyFill="1" applyBorder="1" applyAlignment="1" applyProtection="0">
      <alignment horizontal="center" vertical="center"/>
    </xf>
    <xf numFmtId="60" fontId="7" fillId="7" borderId="11" applyNumberFormat="1" applyFont="1" applyFill="1" applyBorder="1" applyAlignment="1" applyProtection="0">
      <alignment horizontal="center" vertical="center"/>
    </xf>
    <xf numFmtId="59" fontId="7" fillId="7" borderId="12" applyNumberFormat="1" applyFont="1" applyFill="1" applyBorder="1" applyAlignment="1" applyProtection="0">
      <alignment horizontal="center" vertical="center"/>
    </xf>
    <xf numFmtId="61" fontId="7" fillId="7" borderId="38" applyNumberFormat="1" applyFont="1" applyFill="1" applyBorder="1" applyAlignment="1" applyProtection="0">
      <alignment horizontal="center" vertical="center"/>
    </xf>
    <xf numFmtId="60" fontId="3" fillId="8" borderId="39" applyNumberFormat="1" applyFont="1" applyFill="1" applyBorder="1" applyAlignment="1" applyProtection="0">
      <alignment horizontal="center" vertical="center"/>
    </xf>
    <xf numFmtId="60" fontId="7" fillId="9" borderId="40" applyNumberFormat="1" applyFont="1" applyFill="1" applyBorder="1" applyAlignment="1" applyProtection="0">
      <alignment horizontal="center" vertical="center"/>
    </xf>
    <xf numFmtId="60" fontId="7" fillId="7" borderId="39" applyNumberFormat="1" applyFont="1" applyFill="1" applyBorder="1" applyAlignment="1" applyProtection="0">
      <alignment horizontal="center" vertical="center"/>
    </xf>
    <xf numFmtId="60" fontId="7" fillId="9" borderId="39" applyNumberFormat="1" applyFont="1" applyFill="1" applyBorder="1" applyAlignment="1" applyProtection="0">
      <alignment horizontal="center" vertical="center"/>
    </xf>
    <xf numFmtId="3" fontId="3" fillId="3" borderId="11" applyNumberFormat="1" applyFont="1" applyFill="1" applyBorder="1" applyAlignment="1" applyProtection="0">
      <alignment horizontal="center" vertical="center"/>
    </xf>
    <xf numFmtId="60" fontId="3" borderId="11" applyNumberFormat="1" applyFont="1" applyFill="0" applyBorder="1" applyAlignment="1" applyProtection="0">
      <alignment horizontal="center" vertical="center"/>
    </xf>
    <xf numFmtId="49" fontId="3" fillId="3" borderId="41" applyNumberFormat="1" applyFont="1" applyFill="1" applyBorder="1" applyAlignment="1" applyProtection="0">
      <alignment vertical="center"/>
    </xf>
    <xf numFmtId="9" fontId="3" fillId="10" borderId="42" applyNumberFormat="1" applyFont="1" applyFill="1" applyBorder="1" applyAlignment="1" applyProtection="0">
      <alignment horizontal="center" vertical="center"/>
    </xf>
    <xf numFmtId="9" fontId="3" fillId="3" borderId="42" applyNumberFormat="1" applyFont="1" applyFill="1" applyBorder="1" applyAlignment="1" applyProtection="0">
      <alignment horizontal="center" vertical="center"/>
    </xf>
    <xf numFmtId="9" fontId="4" fillId="10" borderId="43" applyNumberFormat="1" applyFont="1" applyFill="1" applyBorder="1" applyAlignment="1" applyProtection="0">
      <alignment horizontal="center" vertical="center"/>
    </xf>
    <xf numFmtId="9" fontId="4" fillId="3" borderId="44" applyNumberFormat="1" applyFont="1" applyFill="1" applyBorder="1" applyAlignment="1" applyProtection="0">
      <alignment horizontal="center" vertical="center"/>
    </xf>
    <xf numFmtId="9" fontId="3" fillId="10" borderId="11" applyNumberFormat="1" applyFont="1" applyFill="1" applyBorder="1" applyAlignment="1" applyProtection="0">
      <alignment horizontal="center" vertical="center"/>
    </xf>
    <xf numFmtId="9" fontId="3" fillId="3" borderId="11" applyNumberFormat="1" applyFont="1" applyFill="1" applyBorder="1" applyAlignment="1" applyProtection="0">
      <alignment horizontal="center" vertical="center"/>
    </xf>
    <xf numFmtId="9" fontId="3" fillId="8" borderId="39" applyNumberFormat="1" applyFont="1" applyFill="1" applyBorder="1" applyAlignment="1" applyProtection="0">
      <alignment horizontal="center" vertical="center"/>
    </xf>
    <xf numFmtId="49" fontId="3" fillId="3" borderId="45" applyNumberFormat="1" applyFont="1" applyFill="1" applyBorder="1" applyAlignment="1" applyProtection="0">
      <alignment vertical="center"/>
    </xf>
    <xf numFmtId="1" fontId="3" fillId="8" borderId="46" applyNumberFormat="1" applyFont="1" applyFill="1" applyBorder="1" applyAlignment="1" applyProtection="0">
      <alignment horizontal="center" vertical="center"/>
    </xf>
    <xf numFmtId="1" fontId="3" fillId="3" borderId="46" applyNumberFormat="1" applyFont="1" applyFill="1" applyBorder="1" applyAlignment="1" applyProtection="0">
      <alignment horizontal="center" vertical="center"/>
    </xf>
    <xf numFmtId="49" fontId="3" fillId="3" borderId="47" applyNumberFormat="1" applyFont="1" applyFill="1" applyBorder="1" applyAlignment="1" applyProtection="0">
      <alignment vertical="center"/>
    </xf>
    <xf numFmtId="1" fontId="3" fillId="8" borderId="48" applyNumberFormat="1" applyFont="1" applyFill="1" applyBorder="1" applyAlignment="1" applyProtection="0">
      <alignment horizontal="center" vertical="center"/>
    </xf>
    <xf numFmtId="1" fontId="3" fillId="3" borderId="49" applyNumberFormat="1" applyFont="1" applyFill="1" applyBorder="1" applyAlignment="1" applyProtection="0">
      <alignment horizontal="center" vertical="center"/>
    </xf>
    <xf numFmtId="49" fontId="3" fillId="4" borderId="50" applyNumberFormat="1" applyFont="1" applyFill="1" applyBorder="1" applyAlignment="1" applyProtection="0">
      <alignment vertical="center"/>
    </xf>
    <xf numFmtId="59" fontId="3" fillId="11" borderId="51" applyNumberFormat="1" applyFont="1" applyFill="1" applyBorder="1" applyAlignment="1" applyProtection="0">
      <alignment horizontal="center" vertical="center" wrapText="1"/>
    </xf>
    <xf numFmtId="3" fontId="3" fillId="3" borderId="52" applyNumberFormat="1" applyFont="1" applyFill="1" applyBorder="1" applyAlignment="1" applyProtection="0">
      <alignment horizontal="center" vertical="center"/>
    </xf>
    <xf numFmtId="59" fontId="3" fillId="12" borderId="11" applyNumberFormat="1" applyFont="1" applyFill="1" applyBorder="1" applyAlignment="1" applyProtection="0">
      <alignment horizontal="center" vertical="center"/>
    </xf>
    <xf numFmtId="60" fontId="3" fillId="12" borderId="11" applyNumberFormat="1" applyFont="1" applyFill="1" applyBorder="1" applyAlignment="1" applyProtection="0">
      <alignment horizontal="center" vertical="center"/>
    </xf>
    <xf numFmtId="59" fontId="3" fillId="12" borderId="12" applyNumberFormat="1" applyFont="1" applyFill="1" applyBorder="1" applyAlignment="1" applyProtection="0">
      <alignment horizontal="center" vertical="center"/>
    </xf>
    <xf numFmtId="60" fontId="7" fillId="13" borderId="53" applyNumberFormat="1" applyFont="1" applyFill="1" applyBorder="1" applyAlignment="1" applyProtection="0">
      <alignment horizontal="center" vertical="center"/>
    </xf>
    <xf numFmtId="62" fontId="3" fillId="12" borderId="54" applyNumberFormat="1" applyFont="1" applyFill="1" applyBorder="1" applyAlignment="1" applyProtection="0">
      <alignment horizontal="center" vertical="center"/>
    </xf>
    <xf numFmtId="60" fontId="7" fillId="9" borderId="54" applyNumberFormat="1" applyFont="1" applyFill="1" applyBorder="1" applyAlignment="1" applyProtection="0">
      <alignment horizontal="center" vertical="center"/>
    </xf>
    <xf numFmtId="60" fontId="3" fillId="12" borderId="54" applyNumberFormat="1" applyFont="1" applyFill="1" applyBorder="1" applyAlignment="1" applyProtection="0">
      <alignment horizontal="center" vertical="center"/>
    </xf>
    <xf numFmtId="3" fontId="3" borderId="55" applyNumberFormat="1" applyFont="1" applyFill="0" applyBorder="1" applyAlignment="1" applyProtection="0">
      <alignment horizontal="center" vertical="center"/>
    </xf>
    <xf numFmtId="60" fontId="3" fillId="12" borderId="56" applyNumberFormat="1" applyFont="1" applyFill="1" applyBorder="1" applyAlignment="1" applyProtection="0">
      <alignment horizontal="center" vertical="center"/>
    </xf>
    <xf numFmtId="49" fontId="3" fillId="4" borderId="57" applyNumberFormat="1" applyFont="1" applyFill="1" applyBorder="1" applyAlignment="1" applyProtection="0">
      <alignment vertical="center"/>
    </xf>
    <xf numFmtId="9" fontId="0" fillId="12" borderId="58" applyNumberFormat="1" applyFont="1" applyFill="1" applyBorder="1" applyAlignment="1" applyProtection="0">
      <alignment horizontal="center" vertical="center"/>
    </xf>
    <xf numFmtId="9" fontId="3" borderId="42" applyNumberFormat="1" applyFont="1" applyFill="0" applyBorder="1" applyAlignment="1" applyProtection="0">
      <alignment horizontal="center" vertical="center"/>
    </xf>
    <xf numFmtId="9" fontId="4" fillId="10" borderId="59" applyNumberFormat="1" applyFont="1" applyFill="1" applyBorder="1" applyAlignment="1" applyProtection="0">
      <alignment horizontal="center" vertical="center"/>
    </xf>
    <xf numFmtId="9" fontId="3" borderId="11" applyNumberFormat="1" applyFont="1" applyFill="0" applyBorder="1" applyAlignment="1" applyProtection="0">
      <alignment horizontal="center" vertical="center"/>
    </xf>
    <xf numFmtId="9" fontId="3" borderId="60" applyNumberFormat="1" applyFont="1" applyFill="0" applyBorder="1" applyAlignment="1" applyProtection="0">
      <alignment horizontal="center" vertical="center"/>
    </xf>
    <xf numFmtId="9" fontId="7" fillId="7" borderId="54" applyNumberFormat="1" applyFont="1" applyFill="1" applyBorder="1" applyAlignment="1" applyProtection="0">
      <alignment horizontal="center" vertical="center"/>
    </xf>
    <xf numFmtId="9" fontId="3" borderId="61" applyNumberFormat="1" applyFont="1" applyFill="0" applyBorder="1" applyAlignment="1" applyProtection="0">
      <alignment horizontal="center" vertical="center"/>
    </xf>
    <xf numFmtId="49" fontId="3" fillId="4" borderId="62" applyNumberFormat="1" applyFont="1" applyFill="1" applyBorder="1" applyAlignment="1" applyProtection="0">
      <alignment vertical="center"/>
    </xf>
    <xf numFmtId="1" fontId="3" fillId="10" borderId="46" applyNumberFormat="1" applyFont="1" applyFill="1" applyBorder="1" applyAlignment="1" applyProtection="0">
      <alignment horizontal="center" vertical="center"/>
    </xf>
    <xf numFmtId="1" fontId="3" borderId="46" applyNumberFormat="1" applyFont="1" applyFill="0" applyBorder="1" applyAlignment="1" applyProtection="0">
      <alignment horizontal="center" vertical="center"/>
    </xf>
    <xf numFmtId="49" fontId="3" fillId="4" borderId="63" applyNumberFormat="1" applyFont="1" applyFill="1" applyBorder="1" applyAlignment="1" applyProtection="0">
      <alignment vertical="center"/>
    </xf>
    <xf numFmtId="1" fontId="7" fillId="7" borderId="64" applyNumberFormat="1" applyFont="1" applyFill="1" applyBorder="1" applyAlignment="1" applyProtection="0">
      <alignment horizontal="center" vertical="center"/>
    </xf>
    <xf numFmtId="1" fontId="3" borderId="65" applyNumberFormat="1" applyFont="1" applyFill="0" applyBorder="1" applyAlignment="1" applyProtection="0">
      <alignment horizontal="center" vertical="center"/>
    </xf>
    <xf numFmtId="49" fontId="3" fillId="3" borderId="57" applyNumberFormat="1" applyFont="1" applyFill="1" applyBorder="1" applyAlignment="1" applyProtection="0">
      <alignment vertical="center"/>
    </xf>
    <xf numFmtId="59" fontId="7" fillId="9" borderId="21" applyNumberFormat="1" applyFont="1" applyFill="1" applyBorder="1" applyAlignment="1" applyProtection="0">
      <alignment horizontal="center" vertical="center" wrapText="1"/>
    </xf>
    <xf numFmtId="3" fontId="7" fillId="9" borderId="21" applyNumberFormat="1" applyFont="1" applyFill="1" applyBorder="1" applyAlignment="1" applyProtection="0">
      <alignment horizontal="center" vertical="center"/>
    </xf>
    <xf numFmtId="59" fontId="7" fillId="9" borderId="13" applyNumberFormat="1" applyFont="1" applyFill="1" applyBorder="1" applyAlignment="1" applyProtection="0">
      <alignment horizontal="center" vertical="center"/>
    </xf>
    <xf numFmtId="60" fontId="7" fillId="9" borderId="11" applyNumberFormat="1" applyFont="1" applyFill="1" applyBorder="1" applyAlignment="1" applyProtection="0">
      <alignment horizontal="center" vertical="center"/>
    </xf>
    <xf numFmtId="59" fontId="7" fillId="9" borderId="12" applyNumberFormat="1" applyFont="1" applyFill="1" applyBorder="1" applyAlignment="1" applyProtection="0">
      <alignment horizontal="center" vertical="center"/>
    </xf>
    <xf numFmtId="61" fontId="7" fillId="9" borderId="66" applyNumberFormat="1" applyFont="1" applyFill="1" applyBorder="1" applyAlignment="1" applyProtection="0">
      <alignment horizontal="center" vertical="center"/>
    </xf>
    <xf numFmtId="60" fontId="7" fillId="9" borderId="67" applyNumberFormat="1" applyFont="1" applyFill="1" applyBorder="1" applyAlignment="1" applyProtection="0">
      <alignment horizontal="center" vertical="center"/>
    </xf>
    <xf numFmtId="62" fontId="7" fillId="7" borderId="68" applyNumberFormat="1" applyFont="1" applyFill="1" applyBorder="1" applyAlignment="1" applyProtection="0">
      <alignment horizontal="center" vertical="center"/>
    </xf>
    <xf numFmtId="60" fontId="7" fillId="7" borderId="54" applyNumberFormat="1" applyFont="1" applyFill="1" applyBorder="1" applyAlignment="1" applyProtection="0">
      <alignment horizontal="center" vertical="center"/>
    </xf>
    <xf numFmtId="60" fontId="7" fillId="7" borderId="69" applyNumberFormat="1" applyFont="1" applyFill="1" applyBorder="1" applyAlignment="1" applyProtection="0">
      <alignment horizontal="center" vertical="center"/>
    </xf>
    <xf numFmtId="3" fontId="3" fillId="3" borderId="70" applyNumberFormat="1" applyFont="1" applyFill="1" applyBorder="1" applyAlignment="1" applyProtection="0">
      <alignment horizontal="center" vertical="center"/>
    </xf>
    <xf numFmtId="60" fontId="7" fillId="7" borderId="68" applyNumberFormat="1" applyFont="1" applyFill="1" applyBorder="1" applyAlignment="1" applyProtection="0">
      <alignment horizontal="center" vertical="center"/>
    </xf>
    <xf numFmtId="60" fontId="7" fillId="7" borderId="71" applyNumberFormat="1" applyFont="1" applyFill="1" applyBorder="1" applyAlignment="1" applyProtection="0">
      <alignment horizontal="center" vertical="center"/>
    </xf>
    <xf numFmtId="49" fontId="3" fillId="3" borderId="51" applyNumberFormat="1" applyFont="1" applyFill="1" applyBorder="1" applyAlignment="1" applyProtection="0">
      <alignment vertical="center"/>
    </xf>
    <xf numFmtId="9" fontId="8" fillId="7" borderId="72" applyNumberFormat="1" applyFont="1" applyFill="1" applyBorder="1" applyAlignment="1" applyProtection="0">
      <alignment horizontal="center" vertical="center"/>
    </xf>
    <xf numFmtId="9" fontId="3" fillId="3" borderId="72" applyNumberFormat="1" applyFont="1" applyFill="1" applyBorder="1" applyAlignment="1" applyProtection="0">
      <alignment horizontal="center" vertical="center"/>
    </xf>
    <xf numFmtId="9" fontId="4" fillId="10" borderId="73" applyNumberFormat="1" applyFont="1" applyFill="1" applyBorder="1" applyAlignment="1" applyProtection="0">
      <alignment horizontal="center" vertical="center"/>
    </xf>
    <xf numFmtId="9" fontId="4" fillId="3" borderId="74" applyNumberFormat="1" applyFont="1" applyFill="1" applyBorder="1" applyAlignment="1" applyProtection="0">
      <alignment horizontal="center" vertical="center"/>
    </xf>
    <xf numFmtId="9" fontId="7" fillId="7" borderId="11" applyNumberFormat="1" applyFont="1" applyFill="1" applyBorder="1" applyAlignment="1" applyProtection="0">
      <alignment horizontal="center" vertical="center"/>
    </xf>
    <xf numFmtId="9" fontId="3" fillId="3" borderId="60" applyNumberFormat="1" applyFont="1" applyFill="1" applyBorder="1" applyAlignment="1" applyProtection="0">
      <alignment horizontal="center" vertical="center"/>
    </xf>
    <xf numFmtId="9" fontId="3" fillId="3" borderId="61" applyNumberFormat="1" applyFont="1" applyFill="1" applyBorder="1" applyAlignment="1" applyProtection="0">
      <alignment horizontal="center" vertical="center"/>
    </xf>
    <xf numFmtId="9" fontId="3" fillId="11" borderId="11" applyNumberFormat="1" applyFont="1" applyFill="1" applyBorder="1" applyAlignment="1" applyProtection="0">
      <alignment horizontal="center" vertical="center"/>
    </xf>
    <xf numFmtId="49" fontId="3" fillId="3" borderId="75" applyNumberFormat="1" applyFont="1" applyFill="1" applyBorder="1" applyAlignment="1" applyProtection="0">
      <alignment vertical="center"/>
    </xf>
    <xf numFmtId="1" fontId="7" fillId="7" borderId="46" applyNumberFormat="1" applyFont="1" applyFill="1" applyBorder="1" applyAlignment="1" applyProtection="0">
      <alignment horizontal="center" vertical="center"/>
    </xf>
    <xf numFmtId="49" fontId="3" fillId="3" borderId="76" applyNumberFormat="1" applyFont="1" applyFill="1" applyBorder="1" applyAlignment="1" applyProtection="0">
      <alignment vertical="center"/>
    </xf>
    <xf numFmtId="1" fontId="3" fillId="3" borderId="65" applyNumberFormat="1" applyFont="1" applyFill="1" applyBorder="1" applyAlignment="1" applyProtection="0">
      <alignment horizontal="center" vertical="center"/>
    </xf>
    <xf numFmtId="49" fontId="3" fillId="14" borderId="11" applyNumberFormat="1" applyFont="1" applyFill="1" applyBorder="1" applyAlignment="1" applyProtection="0">
      <alignment vertical="top" wrapText="1"/>
    </xf>
    <xf numFmtId="59" fontId="3" fillId="3" borderId="11" applyNumberFormat="1" applyFont="1" applyFill="1" applyBorder="1" applyAlignment="1" applyProtection="0">
      <alignment horizontal="center" vertical="center" wrapText="1"/>
    </xf>
    <xf numFmtId="59" fontId="7" fillId="9" borderId="11" applyNumberFormat="1" applyFont="1" applyFill="1" applyBorder="1" applyAlignment="1" applyProtection="0">
      <alignment horizontal="center" vertical="center"/>
    </xf>
    <xf numFmtId="62" fontId="3" fillId="3" borderId="11" applyNumberFormat="1" applyFont="1" applyFill="1" applyBorder="1" applyAlignment="1" applyProtection="0">
      <alignment horizontal="center" vertical="center"/>
    </xf>
    <xf numFmtId="61" fontId="7" fillId="9" borderId="77" applyNumberFormat="1" applyFont="1" applyFill="1" applyBorder="1" applyAlignment="1" applyProtection="0">
      <alignment horizontal="center" vertical="center"/>
    </xf>
    <xf numFmtId="62" fontId="3" fillId="8" borderId="78" applyNumberFormat="1" applyFont="1" applyFill="1" applyBorder="1" applyAlignment="1" applyProtection="0">
      <alignment horizontal="center" vertical="center"/>
    </xf>
    <xf numFmtId="62" fontId="7" fillId="7" borderId="60" applyNumberFormat="1" applyFont="1" applyFill="1" applyBorder="1" applyAlignment="1" applyProtection="0">
      <alignment horizontal="center" vertical="center"/>
    </xf>
    <xf numFmtId="60" fontId="7" fillId="7" borderId="79" applyNumberFormat="1" applyFont="1" applyFill="1" applyBorder="1" applyAlignment="1" applyProtection="0">
      <alignment horizontal="center" vertical="center"/>
    </xf>
    <xf numFmtId="62" fontId="7" fillId="9" borderId="80" applyNumberFormat="1" applyFont="1" applyFill="1" applyBorder="1" applyAlignment="1" applyProtection="0">
      <alignment horizontal="center" vertical="center"/>
    </xf>
    <xf numFmtId="1" fontId="3" fillId="3" borderId="81" applyNumberFormat="1" applyFont="1" applyFill="1" applyBorder="1" applyAlignment="1" applyProtection="0">
      <alignment horizontal="center" vertical="center"/>
    </xf>
    <xf numFmtId="60" fontId="3" fillId="8" borderId="60" applyNumberFormat="1" applyFont="1" applyFill="1" applyBorder="1" applyAlignment="1" applyProtection="0">
      <alignment horizontal="center" vertical="center"/>
    </xf>
    <xf numFmtId="60" fontId="7" fillId="7" borderId="82" applyNumberFormat="1" applyFont="1" applyFill="1" applyBorder="1" applyAlignment="1" applyProtection="0">
      <alignment horizontal="center" vertical="center"/>
    </xf>
    <xf numFmtId="0" fontId="3" fillId="3" borderId="12" applyNumberFormat="0" applyFont="1" applyFill="1" applyBorder="1" applyAlignment="1" applyProtection="0">
      <alignment horizontal="center" vertical="center"/>
    </xf>
    <xf numFmtId="9" fontId="3" fillId="3" borderId="83" applyNumberFormat="1" applyFont="1" applyFill="1" applyBorder="1" applyAlignment="1" applyProtection="0">
      <alignment horizontal="center" vertical="center" wrapText="1"/>
    </xf>
    <xf numFmtId="9" fontId="3" fillId="3" borderId="84" applyNumberFormat="1" applyFont="1" applyFill="1" applyBorder="1" applyAlignment="1" applyProtection="0">
      <alignment horizontal="center" vertical="center" wrapText="1"/>
    </xf>
    <xf numFmtId="9" fontId="3" fillId="3" borderId="85" applyNumberFormat="1" applyFont="1" applyFill="1" applyBorder="1" applyAlignment="1" applyProtection="0">
      <alignment horizontal="center" vertical="center" wrapText="1"/>
    </xf>
    <xf numFmtId="9" fontId="3" fillId="3" borderId="86" applyNumberFormat="1" applyFont="1" applyFill="1" applyBorder="1" applyAlignment="1" applyProtection="0">
      <alignment horizontal="center" vertical="center" wrapText="1"/>
    </xf>
    <xf numFmtId="9" fontId="3" fillId="3" borderId="87" applyNumberFormat="1" applyFont="1" applyFill="1" applyBorder="1" applyAlignment="1" applyProtection="0">
      <alignment horizontal="center" vertical="center" wrapText="1"/>
    </xf>
    <xf numFmtId="9" fontId="3" fillId="3" borderId="88" applyNumberFormat="1" applyFont="1" applyFill="1" applyBorder="1" applyAlignment="1" applyProtection="0">
      <alignment horizontal="center" vertical="center" wrapText="1"/>
    </xf>
    <xf numFmtId="9" fontId="3" fillId="3" borderId="89" applyNumberFormat="1" applyFont="1" applyFill="1" applyBorder="1" applyAlignment="1" applyProtection="0">
      <alignment horizontal="center" vertical="center" wrapText="1"/>
    </xf>
    <xf numFmtId="49" fontId="3" fillId="3" borderId="21" applyNumberFormat="1" applyFont="1" applyFill="1" applyBorder="1" applyAlignment="1" applyProtection="0">
      <alignment horizontal="center" vertical="center" wrapText="1"/>
    </xf>
    <xf numFmtId="1" fontId="3" fillId="3" borderId="83" applyNumberFormat="1" applyFont="1" applyFill="1" applyBorder="1" applyAlignment="1" applyProtection="0">
      <alignment horizontal="center" vertical="center" wrapText="1"/>
    </xf>
    <xf numFmtId="1" fontId="3" fillId="3" borderId="90" applyNumberFormat="1" applyFont="1" applyFill="1" applyBorder="1" applyAlignment="1" applyProtection="0">
      <alignment horizontal="center" vertical="center" wrapText="1"/>
    </xf>
    <xf numFmtId="49" fontId="3" fillId="3" borderId="91" applyNumberFormat="1" applyFont="1" applyFill="1" applyBorder="1" applyAlignment="1" applyProtection="0">
      <alignment horizontal="center" vertical="center" wrapText="1"/>
    </xf>
    <xf numFmtId="1" fontId="3" fillId="3" borderId="92" applyNumberFormat="1" applyFont="1" applyFill="1" applyBorder="1" applyAlignment="1" applyProtection="0">
      <alignment horizontal="center" vertical="center" wrapText="1"/>
    </xf>
    <xf numFmtId="1" fontId="3" fillId="3" borderId="93" applyNumberFormat="1" applyFont="1" applyFill="1" applyBorder="1" applyAlignment="1" applyProtection="0">
      <alignment horizontal="center" vertical="center" wrapText="1"/>
    </xf>
    <xf numFmtId="59" fontId="3" fillId="8" borderId="11" applyNumberFormat="1" applyFont="1" applyFill="1" applyBorder="1" applyAlignment="1" applyProtection="0">
      <alignment horizontal="center" vertical="center" wrapText="1"/>
    </xf>
    <xf numFmtId="3" fontId="0" fillId="3" borderId="12" applyNumberFormat="1" applyFont="1" applyFill="1" applyBorder="1" applyAlignment="1" applyProtection="0">
      <alignment vertical="top"/>
    </xf>
    <xf numFmtId="0" fontId="0" fillId="3" borderId="11" applyNumberFormat="0" applyFont="1" applyFill="1" applyBorder="1" applyAlignment="1" applyProtection="0">
      <alignment vertical="top"/>
    </xf>
    <xf numFmtId="59" fontId="3" fillId="8" borderId="11" applyNumberFormat="1" applyFont="1" applyFill="1" applyBorder="1" applyAlignment="1" applyProtection="0">
      <alignment horizontal="center" vertical="center"/>
    </xf>
    <xf numFmtId="9" fontId="0" fillId="3" borderId="94" applyNumberFormat="1" applyFont="1" applyFill="1" applyBorder="1" applyAlignment="1" applyProtection="0">
      <alignment horizontal="center" vertical="center"/>
    </xf>
    <xf numFmtId="62" fontId="0" fillId="3" borderId="2" applyNumberFormat="1" applyFont="1" applyFill="1" applyBorder="1" applyAlignment="1" applyProtection="0">
      <alignment horizontal="center" vertical="center"/>
    </xf>
    <xf numFmtId="62" fontId="0" fillId="3" borderId="30" applyNumberFormat="1" applyFont="1" applyFill="1" applyBorder="1" applyAlignment="1" applyProtection="0">
      <alignment horizontal="center" vertical="center"/>
    </xf>
    <xf numFmtId="62" fontId="0" fillId="3" borderId="95" applyNumberFormat="1" applyFont="1" applyFill="1" applyBorder="1" applyAlignment="1" applyProtection="0">
      <alignment horizontal="center" vertical="center"/>
    </xf>
    <xf numFmtId="62" fontId="0" fillId="3" borderId="96" applyNumberFormat="1" applyFont="1" applyFill="1" applyBorder="1" applyAlignment="1" applyProtection="0">
      <alignment horizontal="center" vertical="center"/>
    </xf>
    <xf numFmtId="1" fontId="0" fillId="3" borderId="2" applyNumberFormat="1" applyFont="1" applyFill="1" applyBorder="1" applyAlignment="1" applyProtection="0">
      <alignment horizontal="center" vertical="center"/>
    </xf>
    <xf numFmtId="62" fontId="0" fillId="3" borderId="31" applyNumberFormat="1" applyFont="1" applyFill="1" applyBorder="1" applyAlignment="1" applyProtection="0">
      <alignment horizontal="center" vertical="center"/>
    </xf>
    <xf numFmtId="0" fontId="3" fillId="3" borderId="37" applyNumberFormat="0" applyFont="1" applyFill="1" applyBorder="1" applyAlignment="1" applyProtection="0">
      <alignment horizontal="center" vertical="center"/>
    </xf>
    <xf numFmtId="9" fontId="3" fillId="3" borderId="97" applyNumberFormat="1" applyFont="1" applyFill="1" applyBorder="1" applyAlignment="1" applyProtection="0">
      <alignment horizontal="center" vertical="center" wrapText="1"/>
    </xf>
    <xf numFmtId="9" fontId="3" fillId="3" borderId="47" applyNumberFormat="1" applyFont="1" applyFill="1" applyBorder="1" applyAlignment="1" applyProtection="0">
      <alignment horizontal="center" vertical="center" wrapText="1"/>
    </xf>
    <xf numFmtId="9" fontId="3" fillId="3" borderId="98" applyNumberFormat="1" applyFont="1" applyFill="1" applyBorder="1" applyAlignment="1" applyProtection="0">
      <alignment horizontal="center" vertical="center" wrapText="1"/>
    </xf>
    <xf numFmtId="9" fontId="3" fillId="3" borderId="99" applyNumberFormat="1" applyFont="1" applyFill="1" applyBorder="1" applyAlignment="1" applyProtection="0">
      <alignment horizontal="center" vertical="center" wrapText="1"/>
    </xf>
    <xf numFmtId="9" fontId="3" fillId="3" borderId="17" applyNumberFormat="1" applyFont="1" applyFill="1" applyBorder="1" applyAlignment="1" applyProtection="0">
      <alignment horizontal="center" vertical="center" wrapText="1"/>
    </xf>
    <xf numFmtId="9" fontId="3" fillId="3" borderId="18" applyNumberFormat="1" applyFont="1" applyFill="1" applyBorder="1" applyAlignment="1" applyProtection="0">
      <alignment horizontal="center" vertical="center" wrapText="1"/>
    </xf>
    <xf numFmtId="49" fontId="3" fillId="3" borderId="37" applyNumberFormat="1" applyFont="1" applyFill="1" applyBorder="1" applyAlignment="1" applyProtection="0">
      <alignment horizontal="center" vertical="center" wrapText="1"/>
    </xf>
    <xf numFmtId="1" fontId="3" fillId="3" borderId="97" applyNumberFormat="1" applyFont="1" applyFill="1" applyBorder="1" applyAlignment="1" applyProtection="0">
      <alignment horizontal="center" vertical="center" wrapText="1"/>
    </xf>
    <xf numFmtId="1" fontId="3" fillId="3" borderId="100" applyNumberFormat="1" applyFont="1" applyFill="1" applyBorder="1" applyAlignment="1" applyProtection="0">
      <alignment horizontal="center" vertical="center" wrapText="1"/>
    </xf>
    <xf numFmtId="49" fontId="3" fillId="3" borderId="97" applyNumberFormat="1" applyFont="1" applyFill="1" applyBorder="1" applyAlignment="1" applyProtection="0">
      <alignment horizontal="center" vertical="center" wrapText="1"/>
    </xf>
    <xf numFmtId="1" fontId="3" fillId="3" borderId="47" applyNumberFormat="1" applyFont="1" applyFill="1" applyBorder="1" applyAlignment="1" applyProtection="0">
      <alignment horizontal="center" vertical="center" wrapText="1"/>
    </xf>
    <xf numFmtId="49" fontId="6" fillId="3" borderId="13" applyNumberFormat="1" applyFont="1" applyFill="1" applyBorder="1" applyAlignment="1" applyProtection="0">
      <alignment horizontal="center" vertical="center" wrapText="1"/>
    </xf>
    <xf numFmtId="49" fontId="6" fillId="3" borderId="11" applyNumberFormat="1" applyFont="1" applyFill="1" applyBorder="1" applyAlignment="1" applyProtection="0">
      <alignment horizontal="center" vertical="center" wrapText="1"/>
    </xf>
    <xf numFmtId="49" fontId="6" fillId="3" borderId="11" applyNumberFormat="1" applyFont="1" applyFill="1" applyBorder="1" applyAlignment="1" applyProtection="0">
      <alignment horizontal="center" vertical="center"/>
    </xf>
    <xf numFmtId="0" fontId="5" fillId="3" borderId="101" applyNumberFormat="0" applyFont="1" applyFill="1" applyBorder="1" applyAlignment="1" applyProtection="0">
      <alignment horizontal="center" vertical="center"/>
    </xf>
    <xf numFmtId="0" fontId="5" fillId="3" borderId="102" applyNumberFormat="0" applyFont="1" applyFill="1" applyBorder="1" applyAlignment="1" applyProtection="0">
      <alignment horizontal="center" vertical="center"/>
    </xf>
    <xf numFmtId="49" fontId="6" fillId="3" borderId="12" applyNumberFormat="1" applyFont="1" applyFill="1" applyBorder="1" applyAlignment="1" applyProtection="0">
      <alignment horizontal="center" vertical="center" wrapText="1"/>
    </xf>
    <xf numFmtId="49" fontId="6" fillId="5" borderId="16" applyNumberFormat="1" applyFont="1" applyFill="1" applyBorder="1" applyAlignment="1" applyProtection="0">
      <alignment horizontal="center" vertical="center" wrapText="1"/>
    </xf>
    <xf numFmtId="49" fontId="6" fillId="3" borderId="17" applyNumberFormat="1" applyFont="1" applyFill="1" applyBorder="1" applyAlignment="1" applyProtection="0">
      <alignment horizontal="center" vertical="center" wrapText="1"/>
    </xf>
    <xf numFmtId="9" fontId="5" fillId="3" borderId="103" applyNumberFormat="1" applyFont="1" applyFill="1" applyBorder="1" applyAlignment="1" applyProtection="0">
      <alignment horizontal="center" vertical="center"/>
    </xf>
    <xf numFmtId="9" fontId="5" fillId="3" borderId="104" applyNumberFormat="1" applyFont="1" applyFill="1" applyBorder="1" applyAlignment="1" applyProtection="0">
      <alignment horizontal="center" vertical="center"/>
    </xf>
    <xf numFmtId="49" fontId="6" fillId="3" borderId="105" applyNumberFormat="1" applyFont="1" applyFill="1" applyBorder="1" applyAlignment="1" applyProtection="0">
      <alignment horizontal="center" vertical="center" wrapText="1"/>
    </xf>
    <xf numFmtId="49" fontId="6" fillId="5" borderId="105" applyNumberFormat="1" applyFont="1" applyFill="1" applyBorder="1" applyAlignment="1" applyProtection="0">
      <alignment horizontal="center" vertical="center" wrapText="1"/>
    </xf>
    <xf numFmtId="49" fontId="6" fillId="3" borderId="106" applyNumberFormat="1" applyFont="1" applyFill="1" applyBorder="1" applyAlignment="1" applyProtection="0">
      <alignment horizontal="center" vertical="center" wrapText="1"/>
    </xf>
    <xf numFmtId="49" fontId="6" fillId="5" borderId="20" applyNumberFormat="1" applyFont="1" applyFill="1" applyBorder="1" applyAlignment="1" applyProtection="0">
      <alignment horizontal="center" vertical="center" wrapText="1"/>
    </xf>
    <xf numFmtId="49" fontId="3" fillId="15" borderId="11" applyNumberFormat="1" applyFont="1" applyFill="1" applyBorder="1" applyAlignment="1" applyProtection="0">
      <alignment vertical="center"/>
    </xf>
    <xf numFmtId="59" fontId="3" fillId="15" borderId="12" applyNumberFormat="1" applyFont="1" applyFill="1" applyBorder="1" applyAlignment="1" applyProtection="0">
      <alignment horizontal="center" vertical="center" wrapText="1"/>
    </xf>
    <xf numFmtId="3" fontId="3" fillId="15" borderId="107" applyNumberFormat="1" applyFont="1" applyFill="1" applyBorder="1" applyAlignment="1" applyProtection="0">
      <alignment horizontal="center" vertical="center"/>
    </xf>
    <xf numFmtId="49" fontId="3" fillId="15" borderId="11" applyNumberFormat="1" applyFont="1" applyFill="1" applyBorder="1" applyAlignment="1" applyProtection="0">
      <alignment horizontal="center" vertical="top"/>
    </xf>
    <xf numFmtId="0" fontId="0" fillId="15" borderId="108" applyNumberFormat="0" applyFont="1" applyFill="1" applyBorder="1" applyAlignment="1" applyProtection="0">
      <alignment vertical="top"/>
    </xf>
    <xf numFmtId="0" fontId="0" fillId="15" borderId="109" applyNumberFormat="0" applyFont="1" applyFill="1" applyBorder="1" applyAlignment="1" applyProtection="0">
      <alignment vertical="top"/>
    </xf>
    <xf numFmtId="61" fontId="3" fillId="15" borderId="13" applyNumberFormat="1" applyFont="1" applyFill="1" applyBorder="1" applyAlignment="1" applyProtection="0">
      <alignment horizontal="center" vertical="center"/>
    </xf>
    <xf numFmtId="60" fontId="3" fillId="15" borderId="11" applyNumberFormat="1" applyFont="1" applyFill="1" applyBorder="1" applyAlignment="1" applyProtection="0">
      <alignment horizontal="center" vertical="center"/>
    </xf>
    <xf numFmtId="3" fontId="3" fillId="15" borderId="11" applyNumberFormat="1" applyFont="1" applyFill="1" applyBorder="1" applyAlignment="1" applyProtection="0">
      <alignment horizontal="center" vertical="center"/>
    </xf>
    <xf numFmtId="49" fontId="3" fillId="15" borderId="29" applyNumberFormat="1" applyFont="1" applyFill="1" applyBorder="1" applyAlignment="1" applyProtection="0">
      <alignment horizontal="center" vertical="center"/>
    </xf>
    <xf numFmtId="49" fontId="3" fillId="15" borderId="110" applyNumberFormat="1" applyFont="1" applyFill="1" applyBorder="1" applyAlignment="1" applyProtection="0">
      <alignment horizontal="center" vertical="center"/>
    </xf>
    <xf numFmtId="9" fontId="0" fillId="15" borderId="108" applyNumberFormat="1" applyFont="1" applyFill="1" applyBorder="1" applyAlignment="1" applyProtection="0">
      <alignment horizontal="center" vertical="center"/>
    </xf>
    <xf numFmtId="9" fontId="0" fillId="15" borderId="111" applyNumberFormat="1" applyFont="1" applyFill="1" applyBorder="1" applyAlignment="1" applyProtection="0">
      <alignment horizontal="center" vertical="center"/>
    </xf>
    <xf numFmtId="49" fontId="3" fillId="15" borderId="35" applyNumberFormat="1" applyFont="1" applyFill="1" applyBorder="1" applyAlignment="1" applyProtection="0">
      <alignment horizontal="center" vertical="center"/>
    </xf>
    <xf numFmtId="0" fontId="3" fillId="15" borderId="11" applyNumberFormat="0" applyFont="1" applyFill="1" applyBorder="1" applyAlignment="1" applyProtection="0">
      <alignment vertical="top"/>
    </xf>
    <xf numFmtId="49" fontId="3" fillId="15" borderId="11" applyNumberFormat="1" applyFont="1" applyFill="1" applyBorder="1" applyAlignment="1" applyProtection="0">
      <alignment horizontal="center" vertical="center"/>
    </xf>
    <xf numFmtId="49" fontId="3" fillId="15" borderId="11" applyNumberFormat="1" applyFont="1" applyFill="1" applyBorder="1" applyAlignment="1" applyProtection="0">
      <alignment horizontal="center" vertical="center" wrapText="1"/>
    </xf>
    <xf numFmtId="49" fontId="3" fillId="3" borderId="112" applyNumberFormat="1" applyFont="1" applyFill="1" applyBorder="1" applyAlignment="1" applyProtection="0">
      <alignment vertical="center"/>
    </xf>
    <xf numFmtId="59" fontId="3" fillId="3" borderId="41" applyNumberFormat="1" applyFont="1" applyFill="1" applyBorder="1" applyAlignment="1" applyProtection="0">
      <alignment horizontal="center" vertical="center" wrapText="1"/>
    </xf>
    <xf numFmtId="3" fontId="3" fillId="3" borderId="113" applyNumberFormat="1" applyFont="1" applyFill="1" applyBorder="1" applyAlignment="1" applyProtection="0">
      <alignment horizontal="center" vertical="center"/>
    </xf>
    <xf numFmtId="0" fontId="0" fillId="3" borderId="32" applyNumberFormat="0" applyFont="1" applyFill="1" applyBorder="1" applyAlignment="1" applyProtection="0">
      <alignment vertical="top"/>
    </xf>
    <xf numFmtId="0" fontId="0" fillId="3" borderId="114" applyNumberFormat="0" applyFont="1" applyFill="1" applyBorder="1" applyAlignment="1" applyProtection="0">
      <alignment vertical="top"/>
    </xf>
    <xf numFmtId="0" fontId="0" fillId="3" borderId="109" applyNumberFormat="0" applyFont="1" applyFill="1" applyBorder="1" applyAlignment="1" applyProtection="0">
      <alignment vertical="top"/>
    </xf>
    <xf numFmtId="59" fontId="7" fillId="7" borderId="115" applyNumberFormat="1" applyFont="1" applyFill="1" applyBorder="1" applyAlignment="1" applyProtection="0">
      <alignment horizontal="center" vertical="center"/>
    </xf>
    <xf numFmtId="61" fontId="7" fillId="7" borderId="116" applyNumberFormat="1" applyFont="1" applyFill="1" applyBorder="1" applyAlignment="1" applyProtection="0">
      <alignment horizontal="center" vertical="center"/>
    </xf>
    <xf numFmtId="60" fontId="3" fillId="8" borderId="117" applyNumberFormat="1" applyFont="1" applyFill="1" applyBorder="1" applyAlignment="1" applyProtection="0">
      <alignment horizontal="center" vertical="center"/>
    </xf>
    <xf numFmtId="60" fontId="7" fillId="9" borderId="118" applyNumberFormat="1" applyFont="1" applyFill="1" applyBorder="1" applyAlignment="1" applyProtection="0">
      <alignment horizontal="center" vertical="center"/>
    </xf>
    <xf numFmtId="60" fontId="7" fillId="7" borderId="119" applyNumberFormat="1" applyFont="1" applyFill="1" applyBorder="1" applyAlignment="1" applyProtection="0">
      <alignment horizontal="center" vertical="center"/>
    </xf>
    <xf numFmtId="60" fontId="7" fillId="9" borderId="119" applyNumberFormat="1" applyFont="1" applyFill="1" applyBorder="1" applyAlignment="1" applyProtection="0">
      <alignment horizontal="center" vertical="center"/>
    </xf>
    <xf numFmtId="3" fontId="3" fillId="3" borderId="119" applyNumberFormat="1" applyFont="1" applyFill="1" applyBorder="1" applyAlignment="1" applyProtection="0">
      <alignment horizontal="center" vertical="center"/>
    </xf>
    <xf numFmtId="60" fontId="3" fillId="8" borderId="119" applyNumberFormat="1" applyFont="1" applyFill="1" applyBorder="1" applyAlignment="1" applyProtection="0">
      <alignment horizontal="center" vertical="center"/>
    </xf>
    <xf numFmtId="49" fontId="3" fillId="3" borderId="120" applyNumberFormat="1" applyFont="1" applyFill="1" applyBorder="1" applyAlignment="1" applyProtection="0">
      <alignment horizontal="left" vertical="center" wrapText="1"/>
    </xf>
    <xf numFmtId="9" fontId="3" fillId="3" borderId="121" applyNumberFormat="1" applyFont="1" applyFill="1" applyBorder="1" applyAlignment="1" applyProtection="0">
      <alignment horizontal="center" vertical="center"/>
    </xf>
    <xf numFmtId="9" fontId="0" fillId="3" borderId="122" applyNumberFormat="1" applyFont="1" applyFill="1" applyBorder="1" applyAlignment="1" applyProtection="0">
      <alignment horizontal="center" vertical="center"/>
    </xf>
    <xf numFmtId="49" fontId="3" fillId="3" borderId="112" applyNumberFormat="1" applyFont="1" applyFill="1" applyBorder="1" applyAlignment="1" applyProtection="0">
      <alignment horizontal="left" vertical="center" wrapText="1"/>
    </xf>
    <xf numFmtId="9" fontId="3" fillId="10" borderId="123" applyNumberFormat="1" applyFont="1" applyFill="1" applyBorder="1" applyAlignment="1" applyProtection="0">
      <alignment horizontal="center" vertical="center"/>
    </xf>
    <xf numFmtId="9" fontId="3" fillId="10" borderId="73" applyNumberFormat="1" applyFont="1" applyFill="1" applyBorder="1" applyAlignment="1" applyProtection="0">
      <alignment horizontal="center" vertical="center"/>
    </xf>
    <xf numFmtId="9" fontId="3" fillId="8" borderId="73" applyNumberFormat="1" applyFont="1" applyFill="1" applyBorder="1" applyAlignment="1" applyProtection="0">
      <alignment horizontal="center" vertical="center"/>
    </xf>
    <xf numFmtId="9" fontId="3" fillId="3" borderId="73" applyNumberFormat="1" applyFont="1" applyFill="1" applyBorder="1" applyAlignment="1" applyProtection="0">
      <alignment horizontal="center" vertical="center"/>
    </xf>
    <xf numFmtId="9" fontId="3" fillId="3" borderId="44" applyNumberFormat="1" applyFont="1" applyFill="1" applyBorder="1" applyAlignment="1" applyProtection="0">
      <alignment horizontal="center" vertical="center"/>
    </xf>
    <xf numFmtId="1" fontId="3" fillId="11" borderId="11" applyNumberFormat="1" applyFont="1" applyFill="1" applyBorder="1" applyAlignment="1" applyProtection="0">
      <alignment horizontal="center" vertical="center"/>
    </xf>
    <xf numFmtId="1" fontId="3" fillId="3" borderId="11" applyNumberFormat="1" applyFont="1" applyFill="1" applyBorder="1" applyAlignment="1" applyProtection="0">
      <alignment horizontal="center" vertical="center"/>
    </xf>
    <xf numFmtId="1" fontId="3" fillId="8" borderId="11" applyNumberFormat="1" applyFont="1" applyFill="1" applyBorder="1" applyAlignment="1" applyProtection="0">
      <alignment horizontal="center" vertical="center"/>
    </xf>
    <xf numFmtId="1" fontId="3" fillId="3" borderId="11" applyNumberFormat="1" applyFont="1" applyFill="1" applyBorder="1" applyAlignment="1" applyProtection="0">
      <alignment horizontal="center" vertical="center" wrapText="1"/>
    </xf>
    <xf numFmtId="49" fontId="3" fillId="3" borderId="124" applyNumberFormat="1" applyFont="1" applyFill="1" applyBorder="1" applyAlignment="1" applyProtection="0">
      <alignment horizontal="left" vertical="center" wrapText="1"/>
    </xf>
    <xf numFmtId="59" fontId="3" fillId="3" borderId="125" applyNumberFormat="1" applyFont="1" applyFill="1" applyBorder="1" applyAlignment="1" applyProtection="0">
      <alignment horizontal="center" vertical="center" wrapText="1"/>
    </xf>
    <xf numFmtId="49" fontId="3" fillId="10" borderId="11" applyNumberFormat="1" applyFont="1" applyFill="1" applyBorder="1" applyAlignment="1" applyProtection="0">
      <alignment horizontal="center" vertical="top"/>
    </xf>
    <xf numFmtId="0" fontId="0" fillId="3" borderId="108" applyNumberFormat="0" applyFont="1" applyFill="1" applyBorder="1" applyAlignment="1" applyProtection="0">
      <alignment vertical="top"/>
    </xf>
    <xf numFmtId="0" fontId="0" fillId="3" borderId="126" applyNumberFormat="0" applyFont="1" applyFill="1" applyBorder="1" applyAlignment="1" applyProtection="0">
      <alignment vertical="top"/>
    </xf>
    <xf numFmtId="9" fontId="3" fillId="3" borderId="127" applyNumberFormat="1" applyFont="1" applyFill="1" applyBorder="1" applyAlignment="1" applyProtection="0">
      <alignment horizontal="center" vertical="center"/>
    </xf>
    <xf numFmtId="62" fontId="3" fillId="3" borderId="128" applyNumberFormat="1" applyFont="1" applyFill="1" applyBorder="1" applyAlignment="1" applyProtection="0">
      <alignment horizontal="center" vertical="center"/>
    </xf>
    <xf numFmtId="62" fontId="3" fillId="3" borderId="129" applyNumberFormat="1" applyFont="1" applyFill="1" applyBorder="1" applyAlignment="1" applyProtection="0">
      <alignment horizontal="center" vertical="center"/>
    </xf>
    <xf numFmtId="1" fontId="3" fillId="3" borderId="128" applyNumberFormat="1" applyFont="1" applyFill="1" applyBorder="1" applyAlignment="1" applyProtection="0">
      <alignment horizontal="center" vertical="center"/>
    </xf>
    <xf numFmtId="62" fontId="3" fillId="3" borderId="130" applyNumberFormat="1" applyFont="1" applyFill="1" applyBorder="1" applyAlignment="1" applyProtection="0">
      <alignment horizontal="center" vertical="center"/>
    </xf>
    <xf numFmtId="49" fontId="3" fillId="3" borderId="131" applyNumberFormat="1" applyFont="1" applyFill="1" applyBorder="1" applyAlignment="1" applyProtection="0">
      <alignment horizontal="center" vertical="center"/>
    </xf>
    <xf numFmtId="49" fontId="3" fillId="3" borderId="59" applyNumberFormat="1" applyFont="1" applyFill="1" applyBorder="1" applyAlignment="1" applyProtection="0">
      <alignment horizontal="center" vertical="center"/>
    </xf>
    <xf numFmtId="9" fontId="0" fillId="3" borderId="132" applyNumberFormat="1" applyFont="1" applyFill="1" applyBorder="1" applyAlignment="1" applyProtection="0">
      <alignment horizontal="center" vertical="center"/>
    </xf>
    <xf numFmtId="49" fontId="3" fillId="3" borderId="133" applyNumberFormat="1" applyFont="1" applyFill="1" applyBorder="1" applyAlignment="1" applyProtection="0">
      <alignment horizontal="center" vertical="center"/>
    </xf>
    <xf numFmtId="49" fontId="3" fillId="3" borderId="134" applyNumberFormat="1" applyFont="1" applyFill="1" applyBorder="1" applyAlignment="1" applyProtection="0">
      <alignment horizontal="center" vertical="center"/>
    </xf>
    <xf numFmtId="49" fontId="3" fillId="3" borderId="128" applyNumberFormat="1" applyFont="1" applyFill="1" applyBorder="1" applyAlignment="1" applyProtection="0">
      <alignment horizontal="center" vertical="center"/>
    </xf>
    <xf numFmtId="49" fontId="3" fillId="3" borderId="135" applyNumberFormat="1" applyFont="1" applyFill="1" applyBorder="1" applyAlignment="1" applyProtection="0">
      <alignment horizontal="center" vertical="center"/>
    </xf>
    <xf numFmtId="49" fontId="3" fillId="3" borderId="136" applyNumberFormat="1" applyFont="1" applyFill="1" applyBorder="1" applyAlignment="1" applyProtection="0">
      <alignment horizontal="center" vertical="center"/>
    </xf>
    <xf numFmtId="49" fontId="3" fillId="3" borderId="137" applyNumberFormat="1" applyFont="1" applyFill="1" applyBorder="1" applyAlignment="1" applyProtection="0">
      <alignment horizontal="center" vertical="center"/>
    </xf>
    <xf numFmtId="49" fontId="3" fillId="3" borderId="130" applyNumberFormat="1" applyFont="1" applyFill="1" applyBorder="1" applyAlignment="1" applyProtection="0">
      <alignment horizontal="center" vertical="center"/>
    </xf>
    <xf numFmtId="49" fontId="3" fillId="3" borderId="138" applyNumberFormat="1" applyFont="1" applyFill="1" applyBorder="1" applyAlignment="1" applyProtection="0">
      <alignment horizontal="center" vertical="center"/>
    </xf>
    <xf numFmtId="49" fontId="3" fillId="3" borderId="139" applyNumberFormat="1" applyFont="1" applyFill="1" applyBorder="1" applyAlignment="1" applyProtection="0">
      <alignment horizontal="center" vertical="center" wrapText="1"/>
    </xf>
    <xf numFmtId="49" fontId="0" fillId="3" borderId="140" applyNumberFormat="1" applyFont="1" applyFill="1" applyBorder="1" applyAlignment="1" applyProtection="0">
      <alignment vertical="center"/>
    </xf>
    <xf numFmtId="59" fontId="3" fillId="8" borderId="141" applyNumberFormat="1" applyFont="1" applyFill="1" applyBorder="1" applyAlignment="1" applyProtection="0">
      <alignment horizontal="center" vertical="center" wrapText="1"/>
    </xf>
    <xf numFmtId="3" fontId="0" fillId="3" borderId="59" applyNumberFormat="1" applyFont="1" applyFill="1" applyBorder="1" applyAlignment="1" applyProtection="0">
      <alignment horizontal="center" vertical="center"/>
    </xf>
    <xf numFmtId="0" fontId="0" fillId="3" borderId="142" applyNumberFormat="0" applyFont="1" applyFill="1" applyBorder="1" applyAlignment="1" applyProtection="0">
      <alignment vertical="top"/>
    </xf>
    <xf numFmtId="49" fontId="0" fillId="3" borderId="143" applyNumberFormat="1" applyFont="1" applyFill="1" applyBorder="1" applyAlignment="1" applyProtection="0">
      <alignment vertical="center"/>
    </xf>
    <xf numFmtId="61" fontId="8" fillId="7" borderId="53" applyNumberFormat="1" applyFont="1" applyFill="1" applyBorder="1" applyAlignment="1" applyProtection="0">
      <alignment horizontal="center" vertical="center"/>
    </xf>
    <xf numFmtId="60" fontId="0" fillId="8" borderId="144" applyNumberFormat="1" applyFont="1" applyFill="1" applyBorder="1" applyAlignment="1" applyProtection="0">
      <alignment horizontal="center" vertical="center"/>
    </xf>
    <xf numFmtId="60" fontId="8" fillId="9" borderId="64" applyNumberFormat="1" applyFont="1" applyFill="1" applyBorder="1" applyAlignment="1" applyProtection="0">
      <alignment horizontal="center" vertical="center"/>
    </xf>
    <xf numFmtId="62" fontId="0" fillId="3" borderId="145" applyNumberFormat="1" applyFont="1" applyFill="1" applyBorder="1" applyAlignment="1" applyProtection="0">
      <alignment horizontal="center" vertical="center"/>
    </xf>
    <xf numFmtId="62" fontId="0" fillId="3" borderId="146" applyNumberFormat="1" applyFont="1" applyFill="1" applyBorder="1" applyAlignment="1" applyProtection="0">
      <alignment horizontal="center" vertical="center"/>
    </xf>
    <xf numFmtId="1" fontId="0" fillId="3" borderId="146" applyNumberFormat="1" applyFont="1" applyFill="1" applyBorder="1" applyAlignment="1" applyProtection="0">
      <alignment horizontal="center" vertical="center"/>
    </xf>
    <xf numFmtId="62" fontId="0" fillId="3" borderId="147" applyNumberFormat="1" applyFont="1" applyFill="1" applyBorder="1" applyAlignment="1" applyProtection="0">
      <alignment horizontal="center" vertical="center"/>
    </xf>
    <xf numFmtId="9" fontId="8" fillId="7" borderId="148" applyNumberFormat="1" applyFont="1" applyFill="1" applyBorder="1" applyAlignment="1" applyProtection="0">
      <alignment horizontal="center" vertical="center"/>
    </xf>
    <xf numFmtId="9" fontId="0" fillId="3" borderId="72" applyNumberFormat="1" applyFont="1" applyFill="1" applyBorder="1" applyAlignment="1" applyProtection="0">
      <alignment horizontal="center" vertical="center"/>
    </xf>
    <xf numFmtId="9" fontId="0" fillId="3" borderId="149" applyNumberFormat="1" applyFont="1" applyFill="1" applyBorder="1" applyAlignment="1" applyProtection="0">
      <alignment horizontal="center" vertical="center"/>
    </xf>
    <xf numFmtId="9" fontId="0" fillId="10" borderId="148" applyNumberFormat="1" applyFont="1" applyFill="1" applyBorder="1" applyAlignment="1" applyProtection="0">
      <alignment horizontal="center" vertical="center"/>
    </xf>
    <xf numFmtId="9" fontId="0" fillId="3" borderId="59" applyNumberFormat="1" applyFont="1" applyFill="1" applyBorder="1" applyAlignment="1" applyProtection="0">
      <alignment horizontal="center" vertical="center"/>
    </xf>
    <xf numFmtId="9" fontId="8" fillId="7" borderId="150" applyNumberFormat="1" applyFont="1" applyFill="1" applyBorder="1" applyAlignment="1" applyProtection="0">
      <alignment horizontal="center" vertical="center"/>
    </xf>
    <xf numFmtId="9" fontId="3" fillId="3" borderId="151" applyNumberFormat="1" applyFont="1" applyFill="1" applyBorder="1" applyAlignment="1" applyProtection="0">
      <alignment horizontal="center" vertical="center"/>
    </xf>
    <xf numFmtId="1" fontId="0" fillId="10" borderId="152" applyNumberFormat="1" applyFont="1" applyFill="1" applyBorder="1" applyAlignment="1" applyProtection="0">
      <alignment horizontal="center" vertical="center"/>
    </xf>
    <xf numFmtId="1" fontId="0" fillId="3" borderId="153" applyNumberFormat="1" applyFont="1" applyFill="1" applyBorder="1" applyAlignment="1" applyProtection="0">
      <alignment horizontal="center" vertical="center"/>
    </xf>
    <xf numFmtId="1" fontId="8" fillId="7" borderId="42" applyNumberFormat="1" applyFont="1" applyFill="1" applyBorder="1" applyAlignment="1" applyProtection="0">
      <alignment horizontal="center" vertical="center"/>
    </xf>
    <xf numFmtId="1" fontId="0" fillId="3" borderId="154" applyNumberFormat="1" applyFont="1" applyFill="1" applyBorder="1" applyAlignment="1" applyProtection="0">
      <alignment horizontal="center" vertical="center"/>
    </xf>
    <xf numFmtId="49" fontId="0" fillId="3" borderId="155" applyNumberFormat="1" applyFont="1" applyFill="1" applyBorder="1" applyAlignment="1" applyProtection="0">
      <alignment vertical="center"/>
    </xf>
    <xf numFmtId="59" fontId="3" fillId="10" borderId="156" applyNumberFormat="1" applyFont="1" applyFill="1" applyBorder="1" applyAlignment="1" applyProtection="0">
      <alignment horizontal="center" vertical="center" wrapText="1"/>
    </xf>
    <xf numFmtId="3" fontId="0" fillId="3" borderId="42" applyNumberFormat="1" applyFont="1" applyFill="1" applyBorder="1" applyAlignment="1" applyProtection="0">
      <alignment horizontal="center" vertical="center"/>
    </xf>
    <xf numFmtId="0" fontId="0" fillId="3" borderId="157" applyNumberFormat="0" applyFont="1" applyFill="1" applyBorder="1" applyAlignment="1" applyProtection="0">
      <alignment vertical="top"/>
    </xf>
    <xf numFmtId="49" fontId="0" fillId="3" borderId="158" applyNumberFormat="1" applyFont="1" applyFill="1" applyBorder="1" applyAlignment="1" applyProtection="0">
      <alignment vertical="center"/>
    </xf>
    <xf numFmtId="61" fontId="8" fillId="7" borderId="159" applyNumberFormat="1" applyFont="1" applyFill="1" applyBorder="1" applyAlignment="1" applyProtection="0">
      <alignment horizontal="center" vertical="center"/>
    </xf>
    <xf numFmtId="60" fontId="0" fillId="10" borderId="160" applyNumberFormat="1" applyFont="1" applyFill="1" applyBorder="1" applyAlignment="1" applyProtection="0">
      <alignment horizontal="center" vertical="center"/>
    </xf>
    <xf numFmtId="62" fontId="0" fillId="3" borderId="161" applyNumberFormat="1" applyFont="1" applyFill="1" applyBorder="1" applyAlignment="1" applyProtection="0">
      <alignment horizontal="center" vertical="center"/>
    </xf>
    <xf numFmtId="62" fontId="0" fillId="3" borderId="114" applyNumberFormat="1" applyFont="1" applyFill="1" applyBorder="1" applyAlignment="1" applyProtection="0">
      <alignment horizontal="center" vertical="center"/>
    </xf>
    <xf numFmtId="1" fontId="0" fillId="3" borderId="114" applyNumberFormat="1" applyFont="1" applyFill="1" applyBorder="1" applyAlignment="1" applyProtection="0">
      <alignment horizontal="center" vertical="center"/>
    </xf>
    <xf numFmtId="62" fontId="0" fillId="3" borderId="162" applyNumberFormat="1" applyFont="1" applyFill="1" applyBorder="1" applyAlignment="1" applyProtection="0">
      <alignment horizontal="center" vertical="center"/>
    </xf>
    <xf numFmtId="9" fontId="0" fillId="10" borderId="134" applyNumberFormat="1" applyFont="1" applyFill="1" applyBorder="1" applyAlignment="1" applyProtection="0">
      <alignment horizontal="center" vertical="center"/>
    </xf>
    <xf numFmtId="9" fontId="0" fillId="3" borderId="134" applyNumberFormat="1" applyFont="1" applyFill="1" applyBorder="1" applyAlignment="1" applyProtection="0">
      <alignment horizontal="center" vertical="center"/>
    </xf>
    <xf numFmtId="9" fontId="0" fillId="3" borderId="156" applyNumberFormat="1" applyFont="1" applyFill="1" applyBorder="1" applyAlignment="1" applyProtection="0">
      <alignment horizontal="center" vertical="center"/>
    </xf>
    <xf numFmtId="9" fontId="0" fillId="3" borderId="42" applyNumberFormat="1" applyFont="1" applyFill="1" applyBorder="1" applyAlignment="1" applyProtection="0">
      <alignment horizontal="center" vertical="center"/>
    </xf>
    <xf numFmtId="9" fontId="3" fillId="3" borderId="163" applyNumberFormat="1" applyFont="1" applyFill="1" applyBorder="1" applyAlignment="1" applyProtection="0">
      <alignment horizontal="center" vertical="center"/>
    </xf>
    <xf numFmtId="1" fontId="0" fillId="10" borderId="156" applyNumberFormat="1" applyFont="1" applyFill="1" applyBorder="1" applyAlignment="1" applyProtection="0">
      <alignment horizontal="center" vertical="center"/>
    </xf>
    <xf numFmtId="1" fontId="0" fillId="3" borderId="163" applyNumberFormat="1" applyFont="1" applyFill="1" applyBorder="1" applyAlignment="1" applyProtection="0">
      <alignment horizontal="center" vertical="center"/>
    </xf>
    <xf numFmtId="1" fontId="0" fillId="3" borderId="164" applyNumberFormat="1" applyFont="1" applyFill="1" applyBorder="1" applyAlignment="1" applyProtection="0">
      <alignment horizontal="center" vertical="center"/>
    </xf>
    <xf numFmtId="49" fontId="0" fillId="3" borderId="165" applyNumberFormat="1" applyFont="1" applyFill="1" applyBorder="1" applyAlignment="1" applyProtection="0">
      <alignment vertical="center"/>
    </xf>
    <xf numFmtId="59" fontId="3" fillId="10" borderId="59" applyNumberFormat="1" applyFont="1" applyFill="1" applyBorder="1" applyAlignment="1" applyProtection="0">
      <alignment horizontal="center" vertical="center" wrapText="1"/>
    </xf>
    <xf numFmtId="49" fontId="0" fillId="3" borderId="35" applyNumberFormat="1" applyFont="1" applyFill="1" applyBorder="1" applyAlignment="1" applyProtection="0">
      <alignment vertical="center"/>
    </xf>
    <xf numFmtId="61" fontId="8" fillId="7" borderId="166" applyNumberFormat="1" applyFont="1" applyFill="1" applyBorder="1" applyAlignment="1" applyProtection="0">
      <alignment horizontal="center" vertical="center"/>
    </xf>
    <xf numFmtId="9" fontId="0" fillId="8" borderId="59" applyNumberFormat="1" applyFont="1" applyFill="1" applyBorder="1" applyAlignment="1" applyProtection="0">
      <alignment horizontal="center" vertical="center"/>
    </xf>
    <xf numFmtId="9" fontId="0" fillId="10" borderId="59" applyNumberFormat="1" applyFont="1" applyFill="1" applyBorder="1" applyAlignment="1" applyProtection="0">
      <alignment horizontal="center" vertical="center"/>
    </xf>
    <xf numFmtId="9" fontId="8" fillId="9" borderId="59" applyNumberFormat="1" applyFont="1" applyFill="1" applyBorder="1" applyAlignment="1" applyProtection="0">
      <alignment horizontal="center" vertical="center"/>
    </xf>
    <xf numFmtId="1" fontId="3" fillId="8" borderId="59" applyNumberFormat="1" applyFont="1" applyFill="1" applyBorder="1" applyAlignment="1" applyProtection="0">
      <alignment horizontal="center" vertical="center"/>
    </xf>
    <xf numFmtId="1" fontId="0" fillId="3" borderId="151" applyNumberFormat="1" applyFont="1" applyFill="1" applyBorder="1" applyAlignment="1" applyProtection="0">
      <alignment horizontal="center" vertical="center"/>
    </xf>
    <xf numFmtId="1" fontId="7" fillId="9" borderId="59" applyNumberFormat="1" applyFont="1" applyFill="1" applyBorder="1" applyAlignment="1" applyProtection="0">
      <alignment horizontal="center" vertical="center"/>
    </xf>
    <xf numFmtId="49" fontId="0" fillId="3" borderId="58" applyNumberFormat="1" applyFont="1" applyFill="1" applyBorder="1" applyAlignment="1" applyProtection="0">
      <alignment vertical="center"/>
    </xf>
    <xf numFmtId="59" fontId="7" fillId="9" borderId="42" applyNumberFormat="1" applyFont="1" applyFill="1" applyBorder="1" applyAlignment="1" applyProtection="0">
      <alignment horizontal="center" vertical="center" wrapText="1"/>
    </xf>
    <xf numFmtId="49" fontId="0" fillId="3" borderId="167" applyNumberFormat="1" applyFont="1" applyFill="1" applyBorder="1" applyAlignment="1" applyProtection="0">
      <alignment vertical="center"/>
    </xf>
    <xf numFmtId="60" fontId="8" fillId="9" borderId="160" applyNumberFormat="1" applyFont="1" applyFill="1" applyBorder="1" applyAlignment="1" applyProtection="0">
      <alignment horizontal="center" vertical="center"/>
    </xf>
    <xf numFmtId="9" fontId="8" fillId="7" borderId="42" applyNumberFormat="1" applyFont="1" applyFill="1" applyBorder="1" applyAlignment="1" applyProtection="0">
      <alignment horizontal="center" vertical="center"/>
    </xf>
    <xf numFmtId="9" fontId="0" fillId="10" borderId="42" applyNumberFormat="1" applyFont="1" applyFill="1" applyBorder="1" applyAlignment="1" applyProtection="0">
      <alignment horizontal="center" vertical="center"/>
    </xf>
    <xf numFmtId="9" fontId="3" fillId="3" borderId="168" applyNumberFormat="1" applyFont="1" applyFill="1" applyBorder="1" applyAlignment="1" applyProtection="0">
      <alignment horizontal="center" vertical="center"/>
    </xf>
    <xf numFmtId="1" fontId="8" fillId="7" borderId="169" applyNumberFormat="1" applyFont="1" applyFill="1" applyBorder="1" applyAlignment="1" applyProtection="0">
      <alignment horizontal="center" vertical="center"/>
    </xf>
    <xf numFmtId="1" fontId="0" fillId="3" borderId="170" applyNumberFormat="1" applyFont="1" applyFill="1" applyBorder="1" applyAlignment="1" applyProtection="0">
      <alignment horizontal="center" vertical="center"/>
    </xf>
    <xf numFmtId="1" fontId="0" fillId="3" borderId="44" applyNumberFormat="1" applyFont="1" applyFill="1" applyBorder="1" applyAlignment="1" applyProtection="0">
      <alignment horizontal="center" vertical="center"/>
    </xf>
    <xf numFmtId="59" fontId="7" fillId="7" borderId="42" applyNumberFormat="1" applyFont="1" applyFill="1" applyBorder="1" applyAlignment="1" applyProtection="0">
      <alignment horizontal="center" vertical="center" wrapText="1"/>
    </xf>
    <xf numFmtId="61" fontId="8" fillId="7" borderId="171" applyNumberFormat="1" applyFont="1" applyFill="1" applyBorder="1" applyAlignment="1" applyProtection="0">
      <alignment horizontal="center" vertical="center"/>
    </xf>
    <xf numFmtId="60" fontId="8" fillId="7" borderId="172" applyNumberFormat="1" applyFont="1" applyFill="1" applyBorder="1" applyAlignment="1" applyProtection="0">
      <alignment horizontal="center" vertical="center"/>
    </xf>
    <xf numFmtId="9" fontId="0" fillId="10" borderId="72" applyNumberFormat="1" applyFont="1" applyFill="1" applyBorder="1" applyAlignment="1" applyProtection="0">
      <alignment horizontal="center" vertical="center"/>
    </xf>
    <xf numFmtId="9" fontId="0" fillId="8" borderId="72" applyNumberFormat="1" applyFont="1" applyFill="1" applyBorder="1" applyAlignment="1" applyProtection="0">
      <alignment horizontal="center" vertical="center"/>
    </xf>
    <xf numFmtId="1" fontId="0" fillId="3" borderId="42" applyNumberFormat="1" applyFont="1" applyFill="1" applyBorder="1" applyAlignment="1" applyProtection="0">
      <alignment horizontal="center" vertical="center"/>
    </xf>
    <xf numFmtId="1" fontId="0" fillId="3" borderId="168" applyNumberFormat="1" applyFont="1" applyFill="1" applyBorder="1" applyAlignment="1" applyProtection="0">
      <alignment horizontal="center" vertical="center"/>
    </xf>
    <xf numFmtId="1" fontId="0" fillId="8" borderId="42" applyNumberFormat="1" applyFont="1" applyFill="1" applyBorder="1" applyAlignment="1" applyProtection="0">
      <alignment horizontal="center" vertical="center"/>
    </xf>
    <xf numFmtId="59" fontId="3" fillId="8" borderId="42" applyNumberFormat="1" applyFont="1" applyFill="1" applyBorder="1" applyAlignment="1" applyProtection="0">
      <alignment horizontal="center" vertical="center" wrapText="1"/>
    </xf>
    <xf numFmtId="3" fontId="0" fillId="3" borderId="156" applyNumberFormat="1" applyFont="1" applyFill="1" applyBorder="1" applyAlignment="1" applyProtection="0">
      <alignment horizontal="center" vertical="center"/>
    </xf>
    <xf numFmtId="0" fontId="0" fillId="3" borderId="114" applyNumberFormat="0" applyFont="1" applyFill="1" applyBorder="1" applyAlignment="1" applyProtection="0">
      <alignment horizontal="center" vertical="center"/>
    </xf>
    <xf numFmtId="0" fontId="0" fillId="3" borderId="109" applyNumberFormat="0" applyFont="1" applyFill="1" applyBorder="1" applyAlignment="1" applyProtection="0">
      <alignment horizontal="center" vertical="center"/>
    </xf>
    <xf numFmtId="61" fontId="7" fillId="7" borderId="53" applyNumberFormat="1" applyFont="1" applyFill="1" applyBorder="1" applyAlignment="1" applyProtection="0">
      <alignment horizontal="center" vertical="center"/>
    </xf>
    <xf numFmtId="60" fontId="0" fillId="8" borderId="160" applyNumberFormat="1" applyFont="1" applyFill="1" applyBorder="1" applyAlignment="1" applyProtection="0">
      <alignment horizontal="center" vertical="center"/>
    </xf>
    <xf numFmtId="9" fontId="0" fillId="3" borderId="173" applyNumberFormat="1" applyFont="1" applyFill="1" applyBorder="1" applyAlignment="1" applyProtection="0">
      <alignment horizontal="center" vertical="center"/>
    </xf>
    <xf numFmtId="9" fontId="0" fillId="10" borderId="173" applyNumberFormat="1" applyFont="1" applyFill="1" applyBorder="1" applyAlignment="1" applyProtection="0">
      <alignment horizontal="center" vertical="center"/>
    </xf>
    <xf numFmtId="9" fontId="0" fillId="8" borderId="173" applyNumberFormat="1" applyFont="1" applyFill="1" applyBorder="1" applyAlignment="1" applyProtection="0">
      <alignment horizontal="center" vertical="center"/>
    </xf>
    <xf numFmtId="9" fontId="0" fillId="10" borderId="150" applyNumberFormat="1" applyFont="1" applyFill="1" applyBorder="1" applyAlignment="1" applyProtection="0">
      <alignment horizontal="center" vertical="center"/>
    </xf>
    <xf numFmtId="1" fontId="7" fillId="9" borderId="42" applyNumberFormat="1" applyFont="1" applyFill="1" applyBorder="1" applyAlignment="1" applyProtection="0">
      <alignment horizontal="center" vertical="center"/>
    </xf>
    <xf numFmtId="59" fontId="3" fillId="10" borderId="44" applyNumberFormat="1" applyFont="1" applyFill="1" applyBorder="1" applyAlignment="1" applyProtection="0">
      <alignment horizontal="center" vertical="center" wrapText="1"/>
    </xf>
    <xf numFmtId="3" fontId="3" fillId="3" borderId="51" applyNumberFormat="1" applyFont="1" applyFill="1" applyBorder="1" applyAlignment="1" applyProtection="0">
      <alignment horizontal="center" vertical="center"/>
    </xf>
    <xf numFmtId="61" fontId="8" fillId="7" borderId="174" applyNumberFormat="1" applyFont="1" applyFill="1" applyBorder="1" applyAlignment="1" applyProtection="0">
      <alignment horizontal="center" vertical="center"/>
    </xf>
    <xf numFmtId="60" fontId="0" fillId="10" borderId="172" applyNumberFormat="1" applyFont="1" applyFill="1" applyBorder="1" applyAlignment="1" applyProtection="0">
      <alignment horizontal="center" vertical="center"/>
    </xf>
    <xf numFmtId="59" fontId="3" fillId="10" borderId="42" applyNumberFormat="1" applyFont="1" applyFill="1" applyBorder="1" applyAlignment="1" applyProtection="0">
      <alignment horizontal="center" vertical="center" wrapText="1"/>
    </xf>
    <xf numFmtId="60" fontId="7" fillId="9" borderId="64" applyNumberFormat="1" applyFont="1" applyFill="1" applyBorder="1" applyAlignment="1" applyProtection="0">
      <alignment horizontal="center" vertical="center"/>
    </xf>
    <xf numFmtId="9" fontId="8" fillId="9" borderId="150" applyNumberFormat="1" applyFont="1" applyFill="1" applyBorder="1" applyAlignment="1" applyProtection="0">
      <alignment horizontal="center" vertical="center"/>
    </xf>
    <xf numFmtId="9" fontId="0" fillId="8" borderId="150" applyNumberFormat="1" applyFont="1" applyFill="1" applyBorder="1" applyAlignment="1" applyProtection="0">
      <alignment horizontal="center" vertical="center"/>
    </xf>
    <xf numFmtId="1" fontId="0" fillId="8" borderId="156" applyNumberFormat="1" applyFont="1" applyFill="1" applyBorder="1" applyAlignment="1" applyProtection="0">
      <alignment horizontal="center" vertical="center"/>
    </xf>
    <xf numFmtId="1" fontId="8" fillId="9" borderId="156" applyNumberFormat="1" applyFont="1" applyFill="1" applyBorder="1" applyAlignment="1" applyProtection="0">
      <alignment horizontal="center" vertical="center"/>
    </xf>
    <xf numFmtId="49" fontId="3" fillId="3" borderId="11" applyNumberFormat="1" applyFont="1" applyFill="1" applyBorder="1" applyAlignment="1" applyProtection="0">
      <alignment vertical="center"/>
    </xf>
    <xf numFmtId="59" fontId="7" fillId="7" borderId="175" applyNumberFormat="1" applyFont="1" applyFill="1" applyBorder="1" applyAlignment="1" applyProtection="0">
      <alignment horizontal="center" vertical="center" wrapText="1"/>
    </xf>
    <xf numFmtId="61" fontId="3" fillId="8" borderId="176" applyNumberFormat="1" applyFont="1" applyFill="1" applyBorder="1" applyAlignment="1" applyProtection="0">
      <alignment horizontal="center" vertical="center"/>
    </xf>
    <xf numFmtId="60" fontId="7" fillId="7" borderId="177" applyNumberFormat="1" applyFont="1" applyFill="1" applyBorder="1" applyAlignment="1" applyProtection="0">
      <alignment horizontal="center" vertical="center"/>
    </xf>
    <xf numFmtId="62" fontId="0" fillId="3" borderId="109" applyNumberFormat="1" applyFont="1" applyFill="1" applyBorder="1" applyAlignment="1" applyProtection="0">
      <alignment horizontal="center" vertical="center"/>
    </xf>
    <xf numFmtId="9" fontId="0" fillId="8" borderId="51" applyNumberFormat="1" applyFont="1" applyFill="1" applyBorder="1" applyAlignment="1" applyProtection="0">
      <alignment horizontal="center" vertical="center"/>
    </xf>
    <xf numFmtId="9" fontId="0" fillId="3" borderId="178" applyNumberFormat="1" applyFont="1" applyFill="1" applyBorder="1" applyAlignment="1" applyProtection="0">
      <alignment horizontal="center" vertical="center"/>
    </xf>
    <xf numFmtId="9" fontId="0" fillId="3" borderId="51" applyNumberFormat="1" applyFont="1" applyFill="1" applyBorder="1" applyAlignment="1" applyProtection="0">
      <alignment horizontal="center" vertical="center"/>
    </xf>
    <xf numFmtId="9" fontId="0" fillId="8" borderId="43" applyNumberFormat="1" applyFont="1" applyFill="1" applyBorder="1" applyAlignment="1" applyProtection="0">
      <alignment horizontal="center" vertical="center"/>
    </xf>
    <xf numFmtId="9" fontId="0" fillId="8" borderId="148" applyNumberFormat="1" applyFont="1" applyFill="1" applyBorder="1" applyAlignment="1" applyProtection="0">
      <alignment horizontal="center" vertical="center"/>
    </xf>
    <xf numFmtId="1" fontId="3" fillId="10" borderId="51" applyNumberFormat="1" applyFont="1" applyFill="1" applyBorder="1" applyAlignment="1" applyProtection="0">
      <alignment horizontal="center" vertical="center"/>
    </xf>
    <xf numFmtId="1" fontId="3" fillId="3" borderId="121" applyNumberFormat="1" applyFont="1" applyFill="1" applyBorder="1" applyAlignment="1" applyProtection="0">
      <alignment horizontal="center" vertical="center"/>
    </xf>
    <xf numFmtId="3" fontId="0" fillId="3" borderId="179" applyNumberFormat="1" applyFont="1" applyFill="1" applyBorder="1" applyAlignment="1" applyProtection="0">
      <alignment horizontal="center" vertical="center"/>
    </xf>
    <xf numFmtId="1" fontId="0" fillId="8" borderId="152" applyNumberFormat="1" applyFont="1" applyFill="1" applyBorder="1" applyAlignment="1" applyProtection="0">
      <alignment horizontal="center" vertical="center"/>
    </xf>
    <xf numFmtId="1" fontId="0" fillId="8" borderId="59" applyNumberFormat="1" applyFont="1" applyFill="1" applyBorder="1" applyAlignment="1" applyProtection="0">
      <alignment horizontal="center" vertical="center"/>
    </xf>
    <xf numFmtId="3" fontId="0" fillId="3" borderId="141" applyNumberFormat="1" applyFont="1" applyFill="1" applyBorder="1" applyAlignment="1" applyProtection="0">
      <alignment horizontal="center" vertical="center"/>
    </xf>
    <xf numFmtId="9" fontId="0" fillId="3" borderId="150" applyNumberFormat="1" applyFont="1" applyFill="1" applyBorder="1" applyAlignment="1" applyProtection="0">
      <alignment horizontal="center" vertical="center"/>
    </xf>
    <xf numFmtId="1" fontId="0" fillId="10" borderId="42" applyNumberFormat="1" applyFont="1" applyFill="1" applyBorder="1" applyAlignment="1" applyProtection="0">
      <alignment horizontal="center" vertical="center"/>
    </xf>
    <xf numFmtId="1" fontId="0" fillId="10" borderId="169" applyNumberFormat="1" applyFont="1" applyFill="1" applyBorder="1" applyAlignment="1" applyProtection="0">
      <alignment horizontal="center" vertical="center"/>
    </xf>
    <xf numFmtId="61" fontId="8" fillId="7" borderId="180" applyNumberFormat="1" applyFont="1" applyFill="1" applyBorder="1" applyAlignment="1" applyProtection="0">
      <alignment horizontal="center" vertical="center"/>
    </xf>
    <xf numFmtId="60" fontId="8" fillId="9" borderId="172" applyNumberFormat="1" applyFont="1" applyFill="1" applyBorder="1" applyAlignment="1" applyProtection="0">
      <alignment horizontal="center" vertical="center"/>
    </xf>
    <xf numFmtId="9" fontId="0" fillId="8" borderId="181" applyNumberFormat="1" applyFont="1" applyFill="1" applyBorder="1" applyAlignment="1" applyProtection="0">
      <alignment horizontal="center" vertical="center"/>
    </xf>
    <xf numFmtId="61" fontId="8" fillId="7" borderId="182" applyNumberFormat="1" applyFont="1" applyFill="1" applyBorder="1" applyAlignment="1" applyProtection="0">
      <alignment horizontal="center" vertical="center"/>
    </xf>
    <xf numFmtId="9" fontId="0" fillId="3" borderId="183" applyNumberFormat="1" applyFont="1" applyFill="1" applyBorder="1" applyAlignment="1" applyProtection="0">
      <alignment horizontal="center" vertical="center"/>
    </xf>
    <xf numFmtId="9" fontId="8" fillId="7" borderId="184" applyNumberFormat="1" applyFont="1" applyFill="1" applyBorder="1" applyAlignment="1" applyProtection="0">
      <alignment horizontal="center" vertical="center"/>
    </xf>
    <xf numFmtId="9" fontId="0" fillId="3" borderId="185" applyNumberFormat="1" applyFont="1" applyFill="1" applyBorder="1" applyAlignment="1" applyProtection="0">
      <alignment horizontal="center" vertical="center"/>
    </xf>
    <xf numFmtId="9" fontId="8" fillId="9" borderId="173" applyNumberFormat="1" applyFont="1" applyFill="1" applyBorder="1" applyAlignment="1" applyProtection="0">
      <alignment horizontal="center" vertical="center"/>
    </xf>
    <xf numFmtId="3" fontId="10" fillId="3" borderId="186" applyNumberFormat="1" applyFont="1" applyFill="1" applyBorder="1" applyAlignment="1" applyProtection="0">
      <alignment horizontal="center" vertical="center"/>
    </xf>
    <xf numFmtId="62" fontId="0" fillId="3" borderId="187" applyNumberFormat="1" applyFont="1" applyFill="1" applyBorder="1" applyAlignment="1" applyProtection="0">
      <alignment horizontal="center" vertical="center"/>
    </xf>
    <xf numFmtId="62" fontId="0" fillId="3" borderId="188" applyNumberFormat="1" applyFont="1" applyFill="1" applyBorder="1" applyAlignment="1" applyProtection="0">
      <alignment horizontal="center" vertical="center"/>
    </xf>
    <xf numFmtId="1" fontId="0" fillId="3" borderId="188" applyNumberFormat="1" applyFont="1" applyFill="1" applyBorder="1" applyAlignment="1" applyProtection="0">
      <alignment horizontal="center" vertical="center"/>
    </xf>
    <xf numFmtId="62" fontId="0" fillId="3" borderId="189" applyNumberFormat="1" applyFont="1" applyFill="1" applyBorder="1" applyAlignment="1" applyProtection="0">
      <alignment horizontal="center" vertical="center"/>
    </xf>
    <xf numFmtId="9" fontId="8" fillId="7" borderId="190" applyNumberFormat="1" applyFont="1" applyFill="1" applyBorder="1" applyAlignment="1" applyProtection="0">
      <alignment horizontal="center" vertical="center"/>
    </xf>
    <xf numFmtId="49" fontId="0" fillId="3" borderId="42" applyNumberFormat="1" applyFont="1" applyFill="1" applyBorder="1" applyAlignment="1" applyProtection="0">
      <alignment horizontal="center" vertical="center"/>
    </xf>
    <xf numFmtId="0" fontId="0" fillId="3" borderId="155" applyNumberFormat="0" applyFont="1" applyFill="1" applyBorder="1" applyAlignment="1" applyProtection="0">
      <alignment vertical="center"/>
    </xf>
    <xf numFmtId="59" fontId="3" fillId="3" borderId="156" applyNumberFormat="1" applyFont="1" applyFill="1" applyBorder="1" applyAlignment="1" applyProtection="0">
      <alignment horizontal="center" vertical="center" wrapText="1"/>
    </xf>
    <xf numFmtId="3" fontId="0" fillId="3" borderId="43" applyNumberFormat="1" applyFont="1" applyFill="1" applyBorder="1" applyAlignment="1" applyProtection="0">
      <alignment horizontal="center" vertical="center"/>
    </xf>
    <xf numFmtId="63" fontId="0" fillId="3" borderId="31" applyNumberFormat="1" applyFont="1" applyFill="1" applyBorder="1" applyAlignment="1" applyProtection="0">
      <alignment horizontal="center" vertical="center"/>
    </xf>
    <xf numFmtId="61" fontId="8" fillId="3" borderId="191" applyNumberFormat="1" applyFont="1" applyFill="1" applyBorder="1" applyAlignment="1" applyProtection="0">
      <alignment horizontal="center" vertical="center"/>
    </xf>
    <xf numFmtId="60" fontId="0" fillId="3" borderId="164" applyNumberFormat="1" applyFont="1" applyFill="1" applyBorder="1" applyAlignment="1" applyProtection="0">
      <alignment horizontal="center" vertical="center"/>
    </xf>
    <xf numFmtId="60" fontId="0" fillId="3" borderId="192" applyNumberFormat="1" applyFont="1" applyFill="1" applyBorder="1" applyAlignment="1" applyProtection="0">
      <alignment horizontal="center" vertical="center"/>
    </xf>
    <xf numFmtId="60" fontId="0" fillId="3" borderId="11" applyNumberFormat="1" applyFont="1" applyFill="1" applyBorder="1" applyAlignment="1" applyProtection="0">
      <alignment horizontal="center" vertical="center"/>
    </xf>
    <xf numFmtId="3" fontId="0" fillId="3" borderId="11" applyNumberFormat="1" applyFont="1" applyFill="1" applyBorder="1" applyAlignment="1" applyProtection="0">
      <alignment horizontal="center" vertical="center"/>
    </xf>
    <xf numFmtId="0" fontId="0" fillId="3" borderId="193" applyNumberFormat="0" applyFont="1" applyFill="1" applyBorder="1" applyAlignment="1" applyProtection="0">
      <alignment horizontal="left" vertical="center"/>
    </xf>
    <xf numFmtId="9" fontId="3" fillId="3" borderId="194" applyNumberFormat="1" applyFont="1" applyFill="1" applyBorder="1" applyAlignment="1" applyProtection="0">
      <alignment horizontal="center" vertical="center"/>
    </xf>
    <xf numFmtId="9" fontId="0" fillId="3" borderId="157" applyNumberFormat="1" applyFont="1" applyFill="1" applyBorder="1" applyAlignment="1" applyProtection="0">
      <alignment horizontal="center" vertical="center"/>
    </xf>
    <xf numFmtId="9" fontId="0" fillId="3" borderId="195" applyNumberFormat="1" applyFont="1" applyFill="1" applyBorder="1" applyAlignment="1" applyProtection="0">
      <alignment horizontal="center" vertical="center"/>
    </xf>
    <xf numFmtId="9" fontId="3" fillId="3" borderId="196" applyNumberFormat="1" applyFont="1" applyFill="1" applyBorder="1" applyAlignment="1" applyProtection="0">
      <alignment horizontal="center" vertical="center"/>
    </xf>
    <xf numFmtId="9" fontId="3" fillId="3" borderId="197" applyNumberFormat="1" applyFont="1" applyFill="1" applyBorder="1" applyAlignment="1" applyProtection="0">
      <alignment horizontal="center" vertical="center"/>
    </xf>
    <xf numFmtId="0" fontId="7" fillId="3" borderId="198" applyNumberFormat="0" applyFont="1" applyFill="1" applyBorder="1" applyAlignment="1" applyProtection="0">
      <alignment horizontal="left" vertical="center"/>
    </xf>
    <xf numFmtId="1" fontId="0" fillId="10" borderId="199" applyNumberFormat="1" applyFont="1" applyFill="1" applyBorder="1" applyAlignment="1" applyProtection="0">
      <alignment horizontal="center" vertical="center"/>
    </xf>
    <xf numFmtId="1" fontId="0" fillId="3" borderId="200" applyNumberFormat="1" applyFont="1" applyFill="1" applyBorder="1" applyAlignment="1" applyProtection="0">
      <alignment horizontal="center" vertical="center"/>
    </xf>
    <xf numFmtId="0" fontId="0" fillId="3" borderId="201" applyNumberFormat="0" applyFont="1" applyFill="1" applyBorder="1" applyAlignment="1" applyProtection="0">
      <alignment horizontal="left" vertical="center" wrapText="1"/>
    </xf>
    <xf numFmtId="1" fontId="0" fillId="10" borderId="123" applyNumberFormat="1" applyFont="1" applyFill="1" applyBorder="1" applyAlignment="1" applyProtection="0">
      <alignment horizontal="center" vertical="center"/>
    </xf>
    <xf numFmtId="1" fontId="0" fillId="3" borderId="202" applyNumberFormat="1" applyFont="1" applyFill="1" applyBorder="1" applyAlignment="1" applyProtection="0">
      <alignment horizontal="center" vertical="center"/>
    </xf>
    <xf numFmtId="49" fontId="6" fillId="3" borderId="107" applyNumberFormat="1" applyFont="1" applyFill="1" applyBorder="1" applyAlignment="1" applyProtection="0">
      <alignment horizontal="center" vertical="center" wrapText="1"/>
    </xf>
    <xf numFmtId="0" fontId="5" fillId="3" borderId="203" applyNumberFormat="0" applyFont="1" applyFill="1" applyBorder="1" applyAlignment="1" applyProtection="0">
      <alignment vertical="top"/>
    </xf>
    <xf numFmtId="0" fontId="5" fillId="3" borderId="114" applyNumberFormat="0" applyFont="1" applyFill="1" applyBorder="1" applyAlignment="1" applyProtection="0">
      <alignment horizontal="center" vertical="center"/>
    </xf>
    <xf numFmtId="0" fontId="5" fillId="3" borderId="109" applyNumberFormat="0" applyFont="1" applyFill="1" applyBorder="1" applyAlignment="1" applyProtection="0">
      <alignment horizontal="center" vertical="center"/>
    </xf>
    <xf numFmtId="9" fontId="5" fillId="3" borderId="204" applyNumberFormat="1" applyFont="1" applyFill="1" applyBorder="1" applyAlignment="1" applyProtection="0">
      <alignment horizontal="center" vertical="center"/>
    </xf>
    <xf numFmtId="9" fontId="5" fillId="3" borderId="205" applyNumberFormat="1" applyFont="1" applyFill="1" applyBorder="1" applyAlignment="1" applyProtection="0">
      <alignment horizontal="center" vertical="center"/>
    </xf>
    <xf numFmtId="49" fontId="6" fillId="5" borderId="206" applyNumberFormat="1" applyFont="1" applyFill="1" applyBorder="1" applyAlignment="1" applyProtection="0">
      <alignment horizontal="center" vertical="center" wrapText="1"/>
    </xf>
    <xf numFmtId="49" fontId="6" fillId="3" borderId="207" applyNumberFormat="1" applyFont="1" applyFill="1" applyBorder="1" applyAlignment="1" applyProtection="0">
      <alignment horizontal="center" vertical="center" wrapText="1"/>
    </xf>
    <xf numFmtId="49" fontId="3" fillId="15" borderId="50" applyNumberFormat="1" applyFont="1" applyFill="1" applyBorder="1" applyAlignment="1" applyProtection="0">
      <alignment horizontal="left" vertical="center" wrapText="1"/>
    </xf>
    <xf numFmtId="3" fontId="3" fillId="15" borderId="13" applyNumberFormat="1" applyFont="1" applyFill="1" applyBorder="1" applyAlignment="1" applyProtection="0">
      <alignment horizontal="center" vertical="center"/>
    </xf>
    <xf numFmtId="0" fontId="0" fillId="15" borderId="108" applyNumberFormat="0" applyFont="1" applyFill="1" applyBorder="1" applyAlignment="1" applyProtection="0">
      <alignment horizontal="center" vertical="center"/>
    </xf>
    <xf numFmtId="0" fontId="0" fillId="15" borderId="109" applyNumberFormat="0" applyFont="1" applyFill="1" applyBorder="1" applyAlignment="1" applyProtection="0">
      <alignment horizontal="center" vertical="center"/>
    </xf>
    <xf numFmtId="49" fontId="3" fillId="15" borderId="11" applyNumberFormat="1" applyFont="1" applyFill="1" applyBorder="1" applyAlignment="1" applyProtection="0">
      <alignment horizontal="left" vertical="center" wrapText="1"/>
    </xf>
    <xf numFmtId="49" fontId="3" fillId="15" borderId="39" applyNumberFormat="1" applyFont="1" applyFill="1" applyBorder="1" applyAlignment="1" applyProtection="0">
      <alignment horizontal="center" vertical="center"/>
    </xf>
    <xf numFmtId="49" fontId="0" fillId="15" borderId="11" applyNumberFormat="1" applyFont="1" applyFill="1" applyBorder="1" applyAlignment="1" applyProtection="0">
      <alignment horizontal="left" vertical="center" wrapText="1"/>
    </xf>
    <xf numFmtId="49" fontId="3" fillId="15" borderId="36" applyNumberFormat="1" applyFont="1" applyFill="1" applyBorder="1" applyAlignment="1" applyProtection="0">
      <alignment horizontal="center" vertical="center"/>
    </xf>
    <xf numFmtId="49" fontId="0" fillId="15" borderId="11" applyNumberFormat="1" applyFont="1" applyFill="1" applyBorder="1" applyAlignment="1" applyProtection="0">
      <alignment horizontal="center" vertical="center" wrapText="1"/>
    </xf>
    <xf numFmtId="49" fontId="3" fillId="3" borderId="208" applyNumberFormat="1" applyFont="1" applyFill="1" applyBorder="1" applyAlignment="1" applyProtection="0">
      <alignment horizontal="left" vertical="center" wrapText="1"/>
    </xf>
    <xf numFmtId="59" fontId="3" fillId="11" borderId="209" applyNumberFormat="1" applyFont="1" applyFill="1" applyBorder="1" applyAlignment="1" applyProtection="0">
      <alignment horizontal="center" vertical="center" wrapText="1"/>
    </xf>
    <xf numFmtId="3" fontId="3" fillId="3" borderId="210" applyNumberFormat="1" applyFont="1" applyFill="1" applyBorder="1" applyAlignment="1" applyProtection="0">
      <alignment horizontal="center" vertical="center"/>
    </xf>
    <xf numFmtId="49" fontId="3" fillId="11" borderId="11" applyNumberFormat="1" applyFont="1" applyFill="1" applyBorder="1" applyAlignment="1" applyProtection="0">
      <alignment horizontal="center" vertical="center"/>
    </xf>
    <xf numFmtId="0" fontId="3" fillId="3" borderId="108" applyNumberFormat="0" applyFont="1" applyFill="1" applyBorder="1" applyAlignment="1" applyProtection="0">
      <alignment horizontal="center" vertical="center"/>
    </xf>
    <xf numFmtId="0" fontId="3" fillId="3" borderId="109" applyNumberFormat="0" applyFont="1" applyFill="1" applyBorder="1" applyAlignment="1" applyProtection="0">
      <alignment horizontal="center" vertical="center"/>
    </xf>
    <xf numFmtId="59" fontId="3" fillId="12" borderId="115" applyNumberFormat="1" applyFont="1" applyFill="1" applyBorder="1" applyAlignment="1" applyProtection="0">
      <alignment horizontal="center" vertical="center"/>
    </xf>
    <xf numFmtId="61" fontId="7" fillId="7" borderId="211" applyNumberFormat="1" applyFont="1" applyFill="1" applyBorder="1" applyAlignment="1" applyProtection="0">
      <alignment horizontal="center" vertical="center"/>
    </xf>
    <xf numFmtId="60" fontId="7" fillId="13" borderId="212" applyNumberFormat="1" applyFont="1" applyFill="1" applyBorder="1" applyAlignment="1" applyProtection="0">
      <alignment horizontal="center" vertical="center"/>
    </xf>
    <xf numFmtId="62" fontId="3" fillId="12" borderId="55" applyNumberFormat="1" applyFont="1" applyFill="1" applyBorder="1" applyAlignment="1" applyProtection="0">
      <alignment horizontal="center" vertical="center"/>
    </xf>
    <xf numFmtId="60" fontId="7" fillId="9" borderId="213" applyNumberFormat="1" applyFont="1" applyFill="1" applyBorder="1" applyAlignment="1" applyProtection="0">
      <alignment horizontal="center" vertical="center"/>
    </xf>
    <xf numFmtId="60" fontId="3" fillId="12" borderId="214" applyNumberFormat="1" applyFont="1" applyFill="1" applyBorder="1" applyAlignment="1" applyProtection="0">
      <alignment horizontal="center" vertical="center"/>
    </xf>
    <xf numFmtId="3" fontId="3" borderId="214" applyNumberFormat="1" applyFont="1" applyFill="0" applyBorder="1" applyAlignment="1" applyProtection="0">
      <alignment horizontal="center" vertical="center"/>
    </xf>
    <xf numFmtId="60" fontId="3" fillId="12" borderId="55" applyNumberFormat="1" applyFont="1" applyFill="1" applyBorder="1" applyAlignment="1" applyProtection="0">
      <alignment horizontal="center" vertical="center"/>
    </xf>
    <xf numFmtId="60" fontId="3" fillId="12" borderId="61" applyNumberFormat="1" applyFont="1" applyFill="1" applyBorder="1" applyAlignment="1" applyProtection="0">
      <alignment horizontal="center" vertical="center"/>
    </xf>
    <xf numFmtId="9" fontId="3" fillId="12" borderId="215" applyNumberFormat="1" applyFont="1" applyFill="1" applyBorder="1" applyAlignment="1" applyProtection="0">
      <alignment horizontal="center" vertical="center"/>
    </xf>
    <xf numFmtId="9" fontId="3" fillId="3" borderId="178" applyNumberFormat="1" applyFont="1" applyFill="1" applyBorder="1" applyAlignment="1" applyProtection="0">
      <alignment horizontal="center" vertical="center"/>
    </xf>
    <xf numFmtId="9" fontId="7" fillId="7" borderId="68" applyNumberFormat="1" applyFont="1" applyFill="1" applyBorder="1" applyAlignment="1" applyProtection="0">
      <alignment horizontal="center" vertical="center"/>
    </xf>
    <xf numFmtId="1" fontId="3" fillId="10" borderId="216" applyNumberFormat="1" applyFont="1" applyFill="1" applyBorder="1" applyAlignment="1" applyProtection="0">
      <alignment horizontal="center" vertical="center"/>
    </xf>
    <xf numFmtId="1" fontId="3" borderId="217" applyNumberFormat="1" applyFont="1" applyFill="0" applyBorder="1" applyAlignment="1" applyProtection="0">
      <alignment horizontal="center" vertical="center"/>
    </xf>
    <xf numFmtId="1" fontId="7" fillId="7" borderId="216" applyNumberFormat="1" applyFont="1" applyFill="1" applyBorder="1" applyAlignment="1" applyProtection="0">
      <alignment horizontal="center" vertical="center"/>
    </xf>
    <xf numFmtId="1" fontId="3" borderId="139" applyNumberFormat="1" applyFont="1" applyFill="0" applyBorder="1" applyAlignment="1" applyProtection="0">
      <alignment horizontal="center" vertical="center"/>
    </xf>
    <xf numFmtId="59" fontId="3" fillId="3" borderId="124" applyNumberFormat="1" applyFont="1" applyFill="1" applyBorder="1" applyAlignment="1" applyProtection="0">
      <alignment horizontal="center" vertical="center" wrapText="1"/>
    </xf>
    <xf numFmtId="3" fontId="0" fillId="3" borderId="124" applyNumberFormat="1" applyFont="1" applyFill="1" applyBorder="1" applyAlignment="1" applyProtection="0">
      <alignment horizontal="center" vertical="center"/>
    </xf>
    <xf numFmtId="0" fontId="0" fillId="3" borderId="218" applyNumberFormat="0" applyFont="1" applyFill="1" applyBorder="1" applyAlignment="1" applyProtection="0">
      <alignment vertical="top"/>
    </xf>
    <xf numFmtId="0" fontId="0" fillId="3" borderId="219" applyNumberFormat="0" applyFont="1" applyFill="1" applyBorder="1" applyAlignment="1" applyProtection="0">
      <alignment horizontal="center" vertical="center"/>
    </xf>
    <xf numFmtId="0" fontId="0" fillId="3" borderId="126" applyNumberFormat="0" applyFont="1" applyFill="1" applyBorder="1" applyAlignment="1" applyProtection="0">
      <alignment horizontal="center" vertical="center"/>
    </xf>
    <xf numFmtId="9" fontId="0" fillId="3" borderId="220" applyNumberFormat="1" applyFont="1" applyFill="1" applyBorder="1" applyAlignment="1" applyProtection="0">
      <alignment horizontal="center" vertical="center" wrapText="1"/>
    </xf>
    <xf numFmtId="62" fontId="0" fillId="3" borderId="221" applyNumberFormat="1" applyFont="1" applyFill="1" applyBorder="1" applyAlignment="1" applyProtection="0">
      <alignment horizontal="center" vertical="center" wrapText="1"/>
    </xf>
    <xf numFmtId="62" fontId="0" fillId="3" borderId="222" applyNumberFormat="1" applyFont="1" applyFill="1" applyBorder="1" applyAlignment="1" applyProtection="0">
      <alignment horizontal="center" vertical="center" wrapText="1"/>
    </xf>
    <xf numFmtId="62" fontId="0" fillId="3" borderId="223" applyNumberFormat="1" applyFont="1" applyFill="1" applyBorder="1" applyAlignment="1" applyProtection="0">
      <alignment horizontal="center" vertical="center" wrapText="1"/>
    </xf>
    <xf numFmtId="1" fontId="0" fillId="3" borderId="221" applyNumberFormat="1" applyFont="1" applyFill="1" applyBorder="1" applyAlignment="1" applyProtection="0">
      <alignment horizontal="center" vertical="center" wrapText="1"/>
    </xf>
    <xf numFmtId="62" fontId="0" fillId="3" borderId="218" applyNumberFormat="1" applyFont="1" applyFill="1" applyBorder="1" applyAlignment="1" applyProtection="0">
      <alignment horizontal="center" vertical="center" wrapText="1"/>
    </xf>
    <xf numFmtId="9" fontId="0" fillId="3" borderId="224" applyNumberFormat="1" applyFont="1" applyFill="1" applyBorder="1" applyAlignment="1" applyProtection="0">
      <alignment horizontal="center" vertical="center" wrapText="1"/>
    </xf>
    <xf numFmtId="9" fontId="0" fillId="3" borderId="225" applyNumberFormat="1" applyFont="1" applyFill="1" applyBorder="1" applyAlignment="1" applyProtection="0">
      <alignment horizontal="center" vertical="center"/>
    </xf>
    <xf numFmtId="9" fontId="0" fillId="3" borderId="226" applyNumberFormat="1" applyFont="1" applyFill="1" applyBorder="1" applyAlignment="1" applyProtection="0">
      <alignment horizontal="center" vertical="center" wrapText="1"/>
    </xf>
    <xf numFmtId="9" fontId="0" fillId="3" borderId="218" applyNumberFormat="1" applyFont="1" applyFill="1" applyBorder="1" applyAlignment="1" applyProtection="0">
      <alignment horizontal="center" vertical="center" wrapText="1"/>
    </xf>
    <xf numFmtId="1" fontId="3" fillId="3" borderId="227" applyNumberFormat="1" applyFont="1" applyFill="1" applyBorder="1" applyAlignment="1" applyProtection="0">
      <alignment horizontal="center" vertical="center" wrapText="1"/>
    </xf>
    <xf numFmtId="1" fontId="3" fillId="3" borderId="218" applyNumberFormat="1" applyFont="1" applyFill="1" applyBorder="1" applyAlignment="1" applyProtection="0">
      <alignment horizontal="center" vertical="center" wrapText="1"/>
    </xf>
    <xf numFmtId="49" fontId="0" fillId="3" borderId="124" applyNumberFormat="1" applyFont="1" applyFill="1" applyBorder="1" applyAlignment="1" applyProtection="0">
      <alignment horizontal="left" vertical="center" wrapText="1"/>
    </xf>
    <xf numFmtId="59" fontId="3" fillId="11" borderId="124" applyNumberFormat="1" applyFont="1" applyFill="1" applyBorder="1" applyAlignment="1" applyProtection="0">
      <alignment horizontal="center" vertical="center" wrapText="1"/>
    </xf>
    <xf numFmtId="49" fontId="0" fillId="3" borderId="228" applyNumberFormat="1" applyFont="1" applyFill="1" applyBorder="1" applyAlignment="1" applyProtection="0">
      <alignment horizontal="left" vertical="center"/>
    </xf>
    <xf numFmtId="61" fontId="7" fillId="7" borderId="11" applyNumberFormat="1" applyFont="1" applyFill="1" applyBorder="1" applyAlignment="1" applyProtection="0">
      <alignment horizontal="center" vertical="center"/>
    </xf>
    <xf numFmtId="62" fontId="0" fillId="12" borderId="229" applyNumberFormat="1" applyFont="1" applyFill="1" applyBorder="1" applyAlignment="1" applyProtection="0">
      <alignment horizontal="center" vertical="center" wrapText="1"/>
    </xf>
    <xf numFmtId="0" fontId="0" fillId="3" borderId="230" applyNumberFormat="0" applyFont="1" applyFill="1" applyBorder="1" applyAlignment="1" applyProtection="0">
      <alignment vertical="top" wrapText="1"/>
    </xf>
    <xf numFmtId="0" fontId="0" fillId="3" borderId="231" applyNumberFormat="0" applyFont="1" applyFill="1" applyBorder="1" applyAlignment="1" applyProtection="0">
      <alignment vertical="top" wrapText="1"/>
    </xf>
    <xf numFmtId="0" fontId="0" fillId="3" borderId="232" applyNumberFormat="0" applyFont="1" applyFill="1" applyBorder="1" applyAlignment="1" applyProtection="0">
      <alignment vertical="top" wrapText="1"/>
    </xf>
    <xf numFmtId="49" fontId="0" fillId="3" borderId="228" applyNumberFormat="1" applyFont="1" applyFill="1" applyBorder="1" applyAlignment="1" applyProtection="0">
      <alignment horizontal="left" vertical="center" wrapText="1"/>
    </xf>
    <xf numFmtId="9" fontId="0" fillId="8" borderId="233" applyNumberFormat="1" applyFont="1" applyFill="1" applyBorder="1" applyAlignment="1" applyProtection="0">
      <alignment horizontal="center" vertical="center"/>
    </xf>
    <xf numFmtId="9" fontId="0" fillId="3" borderId="124" applyNumberFormat="1" applyFont="1" applyFill="1" applyBorder="1" applyAlignment="1" applyProtection="0">
      <alignment horizontal="center" vertical="center"/>
    </xf>
    <xf numFmtId="9" fontId="0" fillId="3" borderId="234" applyNumberFormat="1" applyFont="1" applyFill="1" applyBorder="1" applyAlignment="1" applyProtection="0">
      <alignment horizontal="center" vertical="center"/>
    </xf>
    <xf numFmtId="9" fontId="0" fillId="8" borderId="235" applyNumberFormat="1" applyFont="1" applyFill="1" applyBorder="1" applyAlignment="1" applyProtection="0">
      <alignment horizontal="center" vertical="center"/>
    </xf>
    <xf numFmtId="9" fontId="0" borderId="236" applyNumberFormat="1" applyFont="1" applyFill="0" applyBorder="1" applyAlignment="1" applyProtection="0">
      <alignment horizontal="center" vertical="center"/>
    </xf>
    <xf numFmtId="9" fontId="0" fillId="10" borderId="46" applyNumberFormat="1" applyFont="1" applyFill="1" applyBorder="1" applyAlignment="1" applyProtection="0">
      <alignment horizontal="center" vertical="center"/>
    </xf>
    <xf numFmtId="9" fontId="0" fillId="3" borderId="237" applyNumberFormat="1" applyFont="1" applyFill="1" applyBorder="1" applyAlignment="1" applyProtection="0">
      <alignment horizontal="center" vertical="center" wrapText="1"/>
    </xf>
    <xf numFmtId="9" fontId="0" fillId="12" borderId="238" applyNumberFormat="1" applyFont="1" applyFill="1" applyBorder="1" applyAlignment="1" applyProtection="0">
      <alignment horizontal="center" vertical="center" wrapText="1"/>
    </xf>
    <xf numFmtId="9" fontId="0" fillId="3" borderId="124" applyNumberFormat="1" applyFont="1" applyFill="1" applyBorder="1" applyAlignment="1" applyProtection="0">
      <alignment horizontal="center" vertical="center" wrapText="1"/>
    </xf>
    <xf numFmtId="9" fontId="0" fillId="12" borderId="124" applyNumberFormat="1" applyFont="1" applyFill="1" applyBorder="1" applyAlignment="1" applyProtection="0">
      <alignment horizontal="center" vertical="center" wrapText="1"/>
    </xf>
    <xf numFmtId="9" fontId="0" fillId="3" borderId="238" applyNumberFormat="1" applyFont="1" applyFill="1" applyBorder="1" applyAlignment="1" applyProtection="0">
      <alignment horizontal="center" vertical="center" wrapText="1"/>
    </xf>
    <xf numFmtId="1" fontId="0" fillId="12" borderId="238" applyNumberFormat="1" applyFont="1" applyFill="1" applyBorder="1" applyAlignment="1" applyProtection="0">
      <alignment horizontal="center" vertical="center" wrapText="1"/>
    </xf>
    <xf numFmtId="1" fontId="0" fillId="3" borderId="124" applyNumberFormat="1" applyFont="1" applyFill="1" applyBorder="1" applyAlignment="1" applyProtection="0">
      <alignment horizontal="center" vertical="center" wrapText="1"/>
    </xf>
    <xf numFmtId="49" fontId="0" fillId="3" borderId="124" applyNumberFormat="1" applyFont="1" applyFill="1" applyBorder="1" applyAlignment="1" applyProtection="0">
      <alignment horizontal="center" vertical="center" wrapText="1"/>
    </xf>
    <xf numFmtId="3" fontId="0" fillId="3" borderId="124" applyNumberFormat="1" applyFont="1" applyFill="1" applyBorder="1" applyAlignment="1" applyProtection="0">
      <alignment horizontal="center" vertical="center" wrapText="1"/>
    </xf>
    <xf numFmtId="61" fontId="7" fillId="7" borderId="12" applyNumberFormat="1" applyFont="1" applyFill="1" applyBorder="1" applyAlignment="1" applyProtection="0">
      <alignment horizontal="center" vertical="center"/>
    </xf>
    <xf numFmtId="60" fontId="7" fillId="13" borderId="239" applyNumberFormat="1" applyFont="1" applyFill="1" applyBorder="1" applyAlignment="1" applyProtection="0">
      <alignment horizontal="center" vertical="center"/>
    </xf>
    <xf numFmtId="60" fontId="3" fillId="12" borderId="240" applyNumberFormat="1" applyFont="1" applyFill="1" applyBorder="1" applyAlignment="1" applyProtection="0">
      <alignment horizontal="center" vertical="center"/>
    </xf>
    <xf numFmtId="0" fontId="0" fillId="3" borderId="161" applyNumberFormat="0" applyFont="1" applyFill="1" applyBorder="1" applyAlignment="1" applyProtection="0">
      <alignment vertical="top" wrapText="1"/>
    </xf>
    <xf numFmtId="0" fontId="0" fillId="3" borderId="114" applyNumberFormat="0" applyFont="1" applyFill="1" applyBorder="1" applyAlignment="1" applyProtection="0">
      <alignment vertical="top" wrapText="1"/>
    </xf>
    <xf numFmtId="0" fontId="0" fillId="3" borderId="109" applyNumberFormat="0" applyFont="1" applyFill="1" applyBorder="1" applyAlignment="1" applyProtection="0">
      <alignment vertical="top" wrapText="1"/>
    </xf>
    <xf numFmtId="9" fontId="8" fillId="7" borderId="175" applyNumberFormat="1" applyFont="1" applyFill="1" applyBorder="1" applyAlignment="1" applyProtection="0">
      <alignment horizontal="center" vertical="center"/>
    </xf>
    <xf numFmtId="9" fontId="0" fillId="3" borderId="241" applyNumberFormat="1" applyFont="1" applyFill="1" applyBorder="1" applyAlignment="1" applyProtection="0">
      <alignment horizontal="center" vertical="center"/>
    </xf>
    <xf numFmtId="9" fontId="0" fillId="12" borderId="242" applyNumberFormat="1" applyFont="1" applyFill="1" applyBorder="1" applyAlignment="1" applyProtection="0">
      <alignment horizontal="center" vertical="center" wrapText="1"/>
    </xf>
    <xf numFmtId="9" fontId="8" fillId="7" borderId="243" applyNumberFormat="1" applyFont="1" applyFill="1" applyBorder="1" applyAlignment="1" applyProtection="0">
      <alignment horizontal="center" vertical="center"/>
    </xf>
    <xf numFmtId="9" fontId="0" fillId="3" borderId="244" applyNumberFormat="1" applyFont="1" applyFill="1" applyBorder="1" applyAlignment="1" applyProtection="0">
      <alignment horizontal="center" vertical="center" wrapText="1"/>
    </xf>
    <xf numFmtId="9" fontId="8" fillId="7" borderId="46" applyNumberFormat="1" applyFont="1" applyFill="1" applyBorder="1" applyAlignment="1" applyProtection="0">
      <alignment horizontal="center" vertical="center"/>
    </xf>
    <xf numFmtId="9" fontId="0" fillId="11" borderId="124" applyNumberFormat="1" applyFont="1" applyFill="1" applyBorder="1" applyAlignment="1" applyProtection="0">
      <alignment horizontal="center" vertical="center" wrapText="1"/>
    </xf>
    <xf numFmtId="9" fontId="0" fillId="3" borderId="236" applyNumberFormat="1" applyFont="1" applyFill="1" applyBorder="1" applyAlignment="1" applyProtection="0">
      <alignment horizontal="center" vertical="center" wrapText="1"/>
    </xf>
    <xf numFmtId="49" fontId="0" fillId="3" borderId="245" applyNumberFormat="1" applyFont="1" applyFill="1" applyBorder="1" applyAlignment="1" applyProtection="0">
      <alignment horizontal="left" vertical="center" wrapText="1"/>
    </xf>
    <xf numFmtId="1" fontId="8" fillId="7" borderId="246" applyNumberFormat="1" applyFont="1" applyFill="1" applyBorder="1" applyAlignment="1" applyProtection="0">
      <alignment horizontal="center" vertical="center"/>
    </xf>
    <xf numFmtId="1" fontId="0" fillId="3" borderId="237" applyNumberFormat="1" applyFont="1" applyFill="1" applyBorder="1" applyAlignment="1" applyProtection="0">
      <alignment horizontal="center" vertical="center" wrapText="1"/>
    </xf>
    <xf numFmtId="49" fontId="0" fillId="3" borderId="238" applyNumberFormat="1" applyFont="1" applyFill="1" applyBorder="1" applyAlignment="1" applyProtection="0">
      <alignment horizontal="center" vertical="center" wrapText="1"/>
    </xf>
    <xf numFmtId="60" fontId="7" fillId="13" borderId="247" applyNumberFormat="1" applyFont="1" applyFill="1" applyBorder="1" applyAlignment="1" applyProtection="0">
      <alignment horizontal="center" vertical="center"/>
    </xf>
    <xf numFmtId="61" fontId="7" fillId="7" borderId="61" applyNumberFormat="1" applyFont="1" applyFill="1" applyBorder="1" applyAlignment="1" applyProtection="0">
      <alignment horizontal="center" vertical="center"/>
    </xf>
    <xf numFmtId="0" fontId="0" fillId="3" borderId="108" applyNumberFormat="0" applyFont="1" applyFill="1" applyBorder="1" applyAlignment="1" applyProtection="0">
      <alignment vertical="top" wrapText="1"/>
    </xf>
    <xf numFmtId="9" fontId="0" fillId="10" borderId="175" applyNumberFormat="1" applyFont="1" applyFill="1" applyBorder="1" applyAlignment="1" applyProtection="0">
      <alignment horizontal="center" vertical="center"/>
    </xf>
    <xf numFmtId="9" fontId="0" fillId="3" borderId="248" applyNumberFormat="1" applyFont="1" applyFill="1" applyBorder="1" applyAlignment="1" applyProtection="0">
      <alignment horizontal="center" vertical="center" wrapText="1"/>
    </xf>
    <xf numFmtId="9" fontId="0" borderId="124" applyNumberFormat="1" applyFont="1" applyFill="0" applyBorder="1" applyAlignment="1" applyProtection="0">
      <alignment horizontal="center" vertical="center"/>
    </xf>
    <xf numFmtId="9" fontId="0" fillId="11" borderId="238" applyNumberFormat="1" applyFont="1" applyFill="1" applyBorder="1" applyAlignment="1" applyProtection="0">
      <alignment horizontal="center" vertical="center" wrapText="1"/>
    </xf>
    <xf numFmtId="49" fontId="0" fillId="3" borderId="236" applyNumberFormat="1" applyFont="1" applyFill="1" applyBorder="1" applyAlignment="1" applyProtection="0">
      <alignment horizontal="left" vertical="center" wrapText="1"/>
    </xf>
    <xf numFmtId="1" fontId="8" fillId="7" borderId="46" applyNumberFormat="1" applyFont="1" applyFill="1" applyBorder="1" applyAlignment="1" applyProtection="0">
      <alignment horizontal="center" vertical="center"/>
    </xf>
    <xf numFmtId="62" fontId="0" fillId="12" borderId="249" applyNumberFormat="1" applyFont="1" applyFill="1" applyBorder="1" applyAlignment="1" applyProtection="0">
      <alignment horizontal="center" vertical="center" wrapText="1"/>
    </xf>
    <xf numFmtId="61" fontId="7" fillId="7" borderId="250" applyNumberFormat="1" applyFont="1" applyFill="1" applyBorder="1" applyAlignment="1" applyProtection="0">
      <alignment horizontal="center" vertical="center"/>
    </xf>
    <xf numFmtId="9" fontId="0" fillId="12" borderId="248" applyNumberFormat="1" applyFont="1" applyFill="1" applyBorder="1" applyAlignment="1" applyProtection="0">
      <alignment horizontal="center" vertical="center" wrapText="1"/>
    </xf>
    <xf numFmtId="1" fontId="8" fillId="7" borderId="216" applyNumberFormat="1" applyFont="1" applyFill="1" applyBorder="1" applyAlignment="1" applyProtection="0">
      <alignment horizontal="center" vertical="center"/>
    </xf>
    <xf numFmtId="59" fontId="3" fillId="12" borderId="124" applyNumberFormat="1" applyFont="1" applyFill="1" applyBorder="1" applyAlignment="1" applyProtection="0">
      <alignment horizontal="center" vertical="center" wrapText="1"/>
    </xf>
    <xf numFmtId="61" fontId="7" fillId="7" borderId="39" applyNumberFormat="1" applyFont="1" applyFill="1" applyBorder="1" applyAlignment="1" applyProtection="0">
      <alignment horizontal="center" vertical="center"/>
    </xf>
    <xf numFmtId="62" fontId="0" fillId="3" borderId="251" applyNumberFormat="1" applyFont="1" applyFill="1" applyBorder="1" applyAlignment="1" applyProtection="0">
      <alignment horizontal="center" vertical="center" wrapText="1"/>
    </xf>
    <xf numFmtId="9" fontId="0" fillId="12" borderId="227" applyNumberFormat="1" applyFont="1" applyFill="1" applyBorder="1" applyAlignment="1" applyProtection="0">
      <alignment horizontal="center" vertical="center" wrapText="1"/>
    </xf>
    <xf numFmtId="9" fontId="0" fillId="12" borderId="252" applyNumberFormat="1" applyFont="1" applyFill="1" applyBorder="1" applyAlignment="1" applyProtection="0">
      <alignment horizontal="center" vertical="center" wrapText="1"/>
    </xf>
    <xf numFmtId="62" fontId="0" fillId="3" borderId="253" applyNumberFormat="1" applyFont="1" applyFill="1" applyBorder="1" applyAlignment="1" applyProtection="0">
      <alignment horizontal="center" vertical="center" wrapText="1"/>
    </xf>
    <xf numFmtId="60" fontId="7" fillId="9" borderId="240" applyNumberFormat="1" applyFont="1" applyFill="1" applyBorder="1" applyAlignment="1" applyProtection="0">
      <alignment horizontal="center" vertical="center"/>
    </xf>
    <xf numFmtId="9" fontId="0" fillId="3" borderId="254" applyNumberFormat="1" applyFont="1" applyFill="1" applyBorder="1" applyAlignment="1" applyProtection="0">
      <alignment horizontal="center" vertical="center" wrapText="1"/>
    </xf>
    <xf numFmtId="62" fontId="0" fillId="3" borderId="245" applyNumberFormat="1" applyFont="1" applyFill="1" applyBorder="1" applyAlignment="1" applyProtection="0">
      <alignment horizontal="center" vertical="center" wrapText="1"/>
    </xf>
    <xf numFmtId="62" fontId="0" fillId="3" borderId="228" applyNumberFormat="1" applyFont="1" applyFill="1" applyBorder="1" applyAlignment="1" applyProtection="0">
      <alignment horizontal="center" vertical="center" wrapText="1"/>
    </xf>
    <xf numFmtId="1" fontId="0" fillId="12" borderId="255" applyNumberFormat="1" applyFont="1" applyFill="1" applyBorder="1" applyAlignment="1" applyProtection="0">
      <alignment horizontal="center" vertical="center" wrapText="1"/>
    </xf>
    <xf numFmtId="9" fontId="0" fillId="10" borderId="256" applyNumberFormat="1" applyFont="1" applyFill="1" applyBorder="1" applyAlignment="1" applyProtection="0">
      <alignment horizontal="center" vertical="center"/>
    </xf>
    <xf numFmtId="49" fontId="0" fillId="3" borderId="255" applyNumberFormat="1" applyFont="1" applyFill="1" applyBorder="1" applyAlignment="1" applyProtection="0">
      <alignment horizontal="center" vertical="center" wrapText="1"/>
    </xf>
    <xf numFmtId="61" fontId="7" fillId="7" borderId="112" applyNumberFormat="1" applyFont="1" applyFill="1" applyBorder="1" applyAlignment="1" applyProtection="0">
      <alignment horizontal="center" vertical="center"/>
    </xf>
    <xf numFmtId="60" fontId="3" fillId="11" borderId="64" applyNumberFormat="1" applyFont="1" applyFill="1" applyBorder="1" applyAlignment="1" applyProtection="0">
      <alignment horizontal="center" vertical="center"/>
    </xf>
    <xf numFmtId="9" fontId="0" fillId="12" borderId="233" applyNumberFormat="1" applyFont="1" applyFill="1" applyBorder="1" applyAlignment="1" applyProtection="0">
      <alignment horizontal="center" vertical="center" wrapText="1"/>
    </xf>
    <xf numFmtId="1" fontId="8" fillId="7" borderId="243" applyNumberFormat="1" applyFont="1" applyFill="1" applyBorder="1" applyAlignment="1" applyProtection="0">
      <alignment horizontal="center" vertical="center"/>
    </xf>
    <xf numFmtId="9" fontId="0" fillId="12" borderId="254" applyNumberFormat="1" applyFont="1" applyFill="1" applyBorder="1" applyAlignment="1" applyProtection="0">
      <alignment horizontal="center" vertical="center" wrapText="1"/>
    </xf>
    <xf numFmtId="9" fontId="8" fillId="7" borderId="215" applyNumberFormat="1" applyFont="1" applyFill="1" applyBorder="1" applyAlignment="1" applyProtection="0">
      <alignment horizontal="center" vertical="center"/>
    </xf>
    <xf numFmtId="9" fontId="0" fillId="12" borderId="257" applyNumberFormat="1" applyFont="1" applyFill="1" applyBorder="1" applyAlignment="1" applyProtection="0">
      <alignment horizontal="center" vertical="center" wrapText="1"/>
    </xf>
    <xf numFmtId="49" fontId="0" fillId="3" borderId="258" applyNumberFormat="1" applyFont="1" applyFill="1" applyBorder="1" applyAlignment="1" applyProtection="0">
      <alignment horizontal="left" vertical="center"/>
    </xf>
    <xf numFmtId="49" fontId="0" fillId="3" borderId="258" applyNumberFormat="1" applyFont="1" applyFill="1" applyBorder="1" applyAlignment="1" applyProtection="0">
      <alignment horizontal="left" vertical="center" wrapText="1"/>
    </xf>
    <xf numFmtId="9" fontId="0" fillId="3" borderId="242" applyNumberFormat="1" applyFont="1" applyFill="1" applyBorder="1" applyAlignment="1" applyProtection="0">
      <alignment horizontal="center" vertical="center" wrapText="1"/>
    </xf>
    <xf numFmtId="9" fontId="0" fillId="8" borderId="216" applyNumberFormat="1" applyFont="1" applyFill="1" applyBorder="1" applyAlignment="1" applyProtection="0">
      <alignment horizontal="center" vertical="center"/>
    </xf>
    <xf numFmtId="9" fontId="0" borderId="244" applyNumberFormat="1" applyFont="1" applyFill="0" applyBorder="1" applyAlignment="1" applyProtection="0">
      <alignment horizontal="center" vertical="center"/>
    </xf>
    <xf numFmtId="9" fontId="0" fillId="3" borderId="227" applyNumberFormat="1" applyFont="1" applyFill="1" applyBorder="1" applyAlignment="1" applyProtection="0">
      <alignment horizontal="center" vertical="center" wrapText="1"/>
    </xf>
    <xf numFmtId="1" fontId="0" fillId="12" borderId="124" applyNumberFormat="1" applyFont="1" applyFill="1" applyBorder="1" applyAlignment="1" applyProtection="0">
      <alignment horizontal="center" vertical="center" wrapText="1"/>
    </xf>
    <xf numFmtId="0" fontId="0" fillId="3" borderId="259" applyNumberFormat="0" applyFont="1" applyFill="1" applyBorder="1" applyAlignment="1" applyProtection="0">
      <alignment vertical="top" wrapText="1"/>
    </xf>
    <xf numFmtId="3" fontId="0" fillId="3" borderId="231" applyNumberFormat="1" applyFont="1" applyFill="1" applyBorder="1" applyAlignment="1" applyProtection="0">
      <alignment vertical="top" wrapText="1"/>
    </xf>
    <xf numFmtId="49" fontId="0" fillId="3" borderId="260" applyNumberFormat="1" applyFont="1" applyFill="1" applyBorder="1" applyAlignment="1" applyProtection="0">
      <alignment horizontal="left" vertical="center"/>
    </xf>
    <xf numFmtId="9" fontId="0" fillId="3" borderId="223" applyNumberFormat="1" applyFont="1" applyFill="1" applyBorder="1" applyAlignment="1" applyProtection="0">
      <alignment horizontal="center" vertical="center" wrapText="1"/>
    </xf>
    <xf numFmtId="62" fontId="0" fillId="3" borderId="124" applyNumberFormat="1" applyFont="1" applyFill="1" applyBorder="1" applyAlignment="1" applyProtection="0">
      <alignment horizontal="center" vertical="center" wrapText="1"/>
    </xf>
    <xf numFmtId="62" fontId="0" fillId="3" borderId="261" applyNumberFormat="1" applyFont="1" applyFill="1" applyBorder="1" applyAlignment="1" applyProtection="0">
      <alignment horizontal="center" vertical="center" wrapText="1"/>
    </xf>
    <xf numFmtId="0" fontId="0" fillId="3" borderId="262" applyNumberFormat="0" applyFont="1" applyFill="1" applyBorder="1" applyAlignment="1" applyProtection="0">
      <alignment vertical="top" wrapText="1"/>
    </xf>
    <xf numFmtId="0" fontId="0" fillId="3" borderId="188" applyNumberFormat="0" applyFont="1" applyFill="1" applyBorder="1" applyAlignment="1" applyProtection="0">
      <alignment vertical="top" wrapText="1"/>
    </xf>
    <xf numFmtId="0" fontId="0" fillId="3" borderId="263" applyNumberFormat="0" applyFont="1" applyFill="1" applyBorder="1" applyAlignment="1" applyProtection="0">
      <alignment vertical="top" wrapText="1"/>
    </xf>
    <xf numFmtId="0" fontId="0" fillId="3" borderId="218" applyNumberFormat="0" applyFont="1" applyFill="1" applyBorder="1" applyAlignment="1" applyProtection="0">
      <alignment horizontal="left" vertical="center" wrapText="1"/>
    </xf>
    <xf numFmtId="9" fontId="0" fillId="3" borderId="219" applyNumberFormat="1" applyFont="1" applyFill="1" applyBorder="1" applyAlignment="1" applyProtection="0">
      <alignment horizontal="center" vertical="center"/>
    </xf>
    <xf numFmtId="9" fontId="0" fillId="3" borderId="264" applyNumberFormat="1" applyFont="1" applyFill="1" applyBorder="1" applyAlignment="1" applyProtection="0">
      <alignment horizontal="center" vertical="center"/>
    </xf>
    <xf numFmtId="1" fontId="3" fillId="3" borderId="124" applyNumberFormat="1" applyFont="1" applyFill="1" applyBorder="1" applyAlignment="1" applyProtection="0">
      <alignment horizontal="center" vertical="center" wrapText="1"/>
    </xf>
    <xf numFmtId="0" fontId="0" fillId="3" borderId="124" applyNumberFormat="0" applyFont="1" applyFill="1" applyBorder="1" applyAlignment="1" applyProtection="0">
      <alignment horizontal="left" vertical="center" wrapText="1"/>
    </xf>
    <xf numFmtId="49" fontId="6" fillId="3" borderId="265" applyNumberFormat="1" applyFont="1" applyFill="1" applyBorder="1" applyAlignment="1" applyProtection="0">
      <alignment horizontal="center" vertical="center" wrapText="1"/>
    </xf>
    <xf numFmtId="49" fontId="6" fillId="3" borderId="258" applyNumberFormat="1" applyFont="1" applyFill="1" applyBorder="1" applyAlignment="1" applyProtection="0">
      <alignment horizontal="center" vertical="center" wrapText="1"/>
    </xf>
    <xf numFmtId="49" fontId="6" fillId="3" borderId="266" applyNumberFormat="1" applyFont="1" applyFill="1" applyBorder="1" applyAlignment="1" applyProtection="0">
      <alignment horizontal="center" vertical="center" wrapText="1"/>
    </xf>
    <xf numFmtId="49" fontId="6" fillId="5" borderId="267" applyNumberFormat="1" applyFont="1" applyFill="1" applyBorder="1" applyAlignment="1" applyProtection="0">
      <alignment horizontal="center" vertical="center" wrapText="1"/>
    </xf>
    <xf numFmtId="49" fontId="6" fillId="3" borderId="268" applyNumberFormat="1" applyFont="1" applyFill="1" applyBorder="1" applyAlignment="1" applyProtection="0">
      <alignment horizontal="center" vertical="center" wrapText="1"/>
    </xf>
    <xf numFmtId="9" fontId="5" fillId="3" borderId="269" applyNumberFormat="1" applyFont="1" applyFill="1" applyBorder="1" applyAlignment="1" applyProtection="0">
      <alignment horizontal="center" vertical="center"/>
    </xf>
    <xf numFmtId="49" fontId="6" fillId="3" borderId="270" applyNumberFormat="1" applyFont="1" applyFill="1" applyBorder="1" applyAlignment="1" applyProtection="0">
      <alignment horizontal="center" vertical="center" wrapText="1"/>
    </xf>
    <xf numFmtId="49" fontId="6" fillId="5" borderId="271" applyNumberFormat="1" applyFont="1" applyFill="1" applyBorder="1" applyAlignment="1" applyProtection="0">
      <alignment horizontal="center" vertical="center" wrapText="1"/>
    </xf>
    <xf numFmtId="49" fontId="6" fillId="3" borderId="272" applyNumberFormat="1" applyFont="1" applyFill="1" applyBorder="1" applyAlignment="1" applyProtection="0">
      <alignment horizontal="center" vertical="center" wrapText="1"/>
    </xf>
    <xf numFmtId="49" fontId="6" fillId="3" borderId="273" applyNumberFormat="1" applyFont="1" applyFill="1" applyBorder="1" applyAlignment="1" applyProtection="0">
      <alignment horizontal="center" vertical="center" wrapText="1"/>
    </xf>
    <xf numFmtId="49" fontId="6" fillId="5" borderId="274" applyNumberFormat="1" applyFont="1" applyFill="1" applyBorder="1" applyAlignment="1" applyProtection="0">
      <alignment horizontal="center" vertical="center" wrapText="1"/>
    </xf>
    <xf numFmtId="49" fontId="6" fillId="3" borderId="275" applyNumberFormat="1" applyFont="1" applyFill="1" applyBorder="1" applyAlignment="1" applyProtection="0">
      <alignment horizontal="center" vertical="center" wrapText="1"/>
    </xf>
    <xf numFmtId="60" fontId="3" fillId="15" borderId="39" applyNumberFormat="1" applyFont="1" applyFill="1" applyBorder="1" applyAlignment="1" applyProtection="0">
      <alignment horizontal="center" vertical="center"/>
    </xf>
    <xf numFmtId="49" fontId="3" fillId="3" borderId="11" applyNumberFormat="1" applyFont="1" applyFill="1" applyBorder="1" applyAlignment="1" applyProtection="0">
      <alignment horizontal="left" vertical="center" wrapText="1"/>
    </xf>
    <xf numFmtId="9" fontId="0" fillId="15" borderId="122" applyNumberFormat="1" applyFont="1" applyFill="1" applyBorder="1" applyAlignment="1" applyProtection="0">
      <alignment horizontal="center" vertical="center"/>
    </xf>
    <xf numFmtId="49" fontId="3" fillId="3" borderId="51" applyNumberFormat="1" applyFont="1" applyFill="1" applyBorder="1" applyAlignment="1" applyProtection="0">
      <alignment horizontal="left" vertical="center" wrapText="1"/>
    </xf>
    <xf numFmtId="1" fontId="8" fillId="15" borderId="276" applyNumberFormat="1" applyFont="1" applyFill="1" applyBorder="1" applyAlignment="1" applyProtection="0">
      <alignment horizontal="center" vertical="center"/>
    </xf>
    <xf numFmtId="1" fontId="0" fillId="15" borderId="168" applyNumberFormat="1" applyFont="1" applyFill="1" applyBorder="1" applyAlignment="1" applyProtection="0">
      <alignment horizontal="center" vertical="center"/>
    </xf>
    <xf numFmtId="49" fontId="3" fillId="3" borderId="277" applyNumberFormat="1" applyFont="1" applyFill="1" applyBorder="1" applyAlignment="1" applyProtection="0">
      <alignment horizontal="left" vertical="center" wrapText="1"/>
    </xf>
    <xf numFmtId="1" fontId="8" fillId="15" borderId="42" applyNumberFormat="1" applyFont="1" applyFill="1" applyBorder="1" applyAlignment="1" applyProtection="0">
      <alignment horizontal="center" vertical="center"/>
    </xf>
    <xf numFmtId="1" fontId="0" fillId="15" borderId="42" applyNumberFormat="1" applyFont="1" applyFill="1" applyBorder="1" applyAlignment="1" applyProtection="0">
      <alignment horizontal="center" vertical="center"/>
    </xf>
    <xf numFmtId="49" fontId="3" fillId="3" borderId="278" applyNumberFormat="1" applyFont="1" applyFill="1" applyBorder="1" applyAlignment="1" applyProtection="0">
      <alignment horizontal="left" vertical="center" wrapText="1"/>
    </xf>
    <xf numFmtId="59" fontId="7" fillId="9" borderId="37" applyNumberFormat="1" applyFont="1" applyFill="1" applyBorder="1" applyAlignment="1" applyProtection="0">
      <alignment horizontal="center" vertical="center" wrapText="1"/>
    </xf>
    <xf numFmtId="3" fontId="3" fillId="3" borderId="107" applyNumberFormat="1" applyFont="1" applyFill="1" applyBorder="1" applyAlignment="1" applyProtection="0">
      <alignment horizontal="center" vertical="center"/>
    </xf>
    <xf numFmtId="49" fontId="7" fillId="7" borderId="11" applyNumberFormat="1" applyFont="1" applyFill="1" applyBorder="1" applyAlignment="1" applyProtection="0">
      <alignment horizontal="center" vertical="top"/>
    </xf>
    <xf numFmtId="59" fontId="7" fillId="9" borderId="115" applyNumberFormat="1" applyFont="1" applyFill="1" applyBorder="1" applyAlignment="1" applyProtection="0">
      <alignment horizontal="center" vertical="center"/>
    </xf>
    <xf numFmtId="61" fontId="7" fillId="9" borderId="279" applyNumberFormat="1" applyFont="1" applyFill="1" applyBorder="1" applyAlignment="1" applyProtection="0">
      <alignment horizontal="center" vertical="center"/>
    </xf>
    <xf numFmtId="60" fontId="7" fillId="7" borderId="213" applyNumberFormat="1" applyFont="1" applyFill="1" applyBorder="1" applyAlignment="1" applyProtection="0">
      <alignment horizontal="center" vertical="center"/>
    </xf>
    <xf numFmtId="62" fontId="7" fillId="7" borderId="213" applyNumberFormat="1" applyFont="1" applyFill="1" applyBorder="1" applyAlignment="1" applyProtection="0">
      <alignment horizontal="center" vertical="center"/>
    </xf>
    <xf numFmtId="60" fontId="7" fillId="7" borderId="280" applyNumberFormat="1" applyFont="1" applyFill="1" applyBorder="1" applyAlignment="1" applyProtection="0">
      <alignment horizontal="center" vertical="center"/>
    </xf>
    <xf numFmtId="60" fontId="7" fillId="7" borderId="60" applyNumberFormat="1" applyFont="1" applyFill="1" applyBorder="1" applyAlignment="1" applyProtection="0">
      <alignment horizontal="center" vertical="center"/>
    </xf>
    <xf numFmtId="9" fontId="3" fillId="3" borderId="122" applyNumberFormat="1" applyFont="1" applyFill="1" applyBorder="1" applyAlignment="1" applyProtection="0">
      <alignment horizontal="center" vertical="center"/>
    </xf>
    <xf numFmtId="9" fontId="3" fillId="8" borderId="11" applyNumberFormat="1" applyFont="1" applyFill="1" applyBorder="1" applyAlignment="1" applyProtection="0">
      <alignment horizontal="center" vertical="center"/>
    </xf>
    <xf numFmtId="1" fontId="7" fillId="7" borderId="182" applyNumberFormat="1" applyFont="1" applyFill="1" applyBorder="1" applyAlignment="1" applyProtection="0">
      <alignment horizontal="center" vertical="center"/>
    </xf>
    <xf numFmtId="1" fontId="3" fillId="3" borderId="281" applyNumberFormat="1" applyFont="1" applyFill="1" applyBorder="1" applyAlignment="1" applyProtection="0">
      <alignment horizontal="center" vertical="center"/>
    </xf>
    <xf numFmtId="1" fontId="7" fillId="7" borderId="282" applyNumberFormat="1" applyFont="1" applyFill="1" applyBorder="1" applyAlignment="1" applyProtection="0">
      <alignment horizontal="center" vertical="center"/>
    </xf>
    <xf numFmtId="1" fontId="3" fillId="3" borderId="42" applyNumberFormat="1" applyFont="1" applyFill="1" applyBorder="1" applyAlignment="1" applyProtection="0">
      <alignment horizontal="center" vertical="center"/>
    </xf>
    <xf numFmtId="59" fontId="0" fillId="3" borderId="283" applyNumberFormat="1" applyFont="1" applyFill="1" applyBorder="1" applyAlignment="1" applyProtection="0">
      <alignment horizontal="center" vertical="center" wrapText="1"/>
    </xf>
    <xf numFmtId="3" fontId="0" fillId="3" borderId="284" applyNumberFormat="1" applyFont="1" applyFill="1" applyBorder="1" applyAlignment="1" applyProtection="0">
      <alignment horizontal="center" vertical="center"/>
    </xf>
    <xf numFmtId="0" fontId="0" fillId="3" borderId="146" applyNumberFormat="0" applyFont="1" applyFill="1" applyBorder="1" applyAlignment="1" applyProtection="0">
      <alignment vertical="top"/>
    </xf>
    <xf numFmtId="9" fontId="0" fillId="3" borderId="285" applyNumberFormat="1" applyFont="1" applyFill="1" applyBorder="1" applyAlignment="1" applyProtection="0">
      <alignment horizontal="center" vertical="center"/>
    </xf>
    <xf numFmtId="62" fontId="0" fillId="3" borderId="286" applyNumberFormat="1" applyFont="1" applyFill="1" applyBorder="1" applyAlignment="1" applyProtection="0">
      <alignment horizontal="center" vertical="center"/>
    </xf>
    <xf numFmtId="62" fontId="0" fillId="3" borderId="287" applyNumberFormat="1" applyFont="1" applyFill="1" applyBorder="1" applyAlignment="1" applyProtection="0">
      <alignment horizontal="center" vertical="center"/>
    </xf>
    <xf numFmtId="62" fontId="0" fillId="3" borderId="288" applyNumberFormat="1" applyFont="1" applyFill="1" applyBorder="1" applyAlignment="1" applyProtection="0">
      <alignment horizontal="center" vertical="center"/>
    </xf>
    <xf numFmtId="1" fontId="0" fillId="3" borderId="59" applyNumberFormat="1" applyFont="1" applyFill="1" applyBorder="1" applyAlignment="1" applyProtection="0">
      <alignment horizontal="center" vertical="center"/>
    </xf>
    <xf numFmtId="62" fontId="0" fillId="3" borderId="43" applyNumberFormat="1" applyFont="1" applyFill="1" applyBorder="1" applyAlignment="1" applyProtection="0">
      <alignment horizontal="center" vertical="center"/>
    </xf>
    <xf numFmtId="62" fontId="0" fillId="3" borderId="130" applyNumberFormat="1" applyFont="1" applyFill="1" applyBorder="1" applyAlignment="1" applyProtection="0">
      <alignment horizontal="center" vertical="center"/>
    </xf>
    <xf numFmtId="49" fontId="3" fillId="3" borderId="289" applyNumberFormat="1" applyFont="1" applyFill="1" applyBorder="1" applyAlignment="1" applyProtection="0">
      <alignment horizontal="center" vertical="center"/>
    </xf>
    <xf numFmtId="49" fontId="3" fillId="3" borderId="43" applyNumberFormat="1" applyFont="1" applyFill="1" applyBorder="1" applyAlignment="1" applyProtection="0">
      <alignment horizontal="center" vertical="center"/>
    </xf>
    <xf numFmtId="49" fontId="3" fillId="3" borderId="290" applyNumberFormat="1" applyFont="1" applyFill="1" applyBorder="1" applyAlignment="1" applyProtection="0">
      <alignment horizontal="center" vertical="center"/>
    </xf>
    <xf numFmtId="1" fontId="8" fillId="3" borderId="291" applyNumberFormat="1" applyFont="1" applyFill="1" applyBorder="1" applyAlignment="1" applyProtection="0">
      <alignment horizontal="center" vertical="center"/>
    </xf>
    <xf numFmtId="1" fontId="0" fillId="3" borderId="292" applyNumberFormat="1" applyFont="1" applyFill="1" applyBorder="1" applyAlignment="1" applyProtection="0">
      <alignment horizontal="center" vertical="center"/>
    </xf>
    <xf numFmtId="1" fontId="0" fillId="3" borderId="282" applyNumberFormat="1" applyFont="1" applyFill="1" applyBorder="1" applyAlignment="1" applyProtection="0">
      <alignment horizontal="center" vertical="center"/>
    </xf>
    <xf numFmtId="49" fontId="0" fillId="3" borderId="293" applyNumberFormat="1" applyFont="1" applyFill="1" applyBorder="1" applyAlignment="1" applyProtection="0">
      <alignment horizontal="left" vertical="center" wrapText="1"/>
    </xf>
    <xf numFmtId="59" fontId="8" fillId="9" borderId="169" applyNumberFormat="1" applyFont="1" applyFill="1" applyBorder="1" applyAlignment="1" applyProtection="0">
      <alignment horizontal="center" vertical="center" wrapText="1"/>
    </xf>
    <xf numFmtId="3" fontId="0" fillId="3" borderId="46" applyNumberFormat="1" applyFont="1" applyFill="1" applyBorder="1" applyAlignment="1" applyProtection="0">
      <alignment horizontal="center" vertical="center"/>
    </xf>
    <xf numFmtId="0" fontId="0" fillId="3" borderId="294" applyNumberFormat="0" applyFont="1" applyFill="1" applyBorder="1" applyAlignment="1" applyProtection="0">
      <alignment vertical="top"/>
    </xf>
    <xf numFmtId="0" fontId="0" fillId="3" borderId="295" applyNumberFormat="0" applyFont="1" applyFill="1" applyBorder="1" applyAlignment="1" applyProtection="0">
      <alignment horizontal="center" vertical="center"/>
    </xf>
    <xf numFmtId="9" fontId="7" fillId="9" borderId="296" applyNumberFormat="1" applyFont="1" applyFill="1" applyBorder="1" applyAlignment="1" applyProtection="0">
      <alignment horizontal="center" vertical="center"/>
    </xf>
    <xf numFmtId="62" fontId="7" fillId="9" borderId="297" applyNumberFormat="1" applyFont="1" applyFill="1" applyBorder="1" applyAlignment="1" applyProtection="0">
      <alignment horizontal="center" vertical="center"/>
    </xf>
    <xf numFmtId="49" fontId="0" fillId="3" borderId="298" applyNumberFormat="1" applyFont="1" applyFill="1" applyBorder="1" applyAlignment="1" applyProtection="0">
      <alignment horizontal="center" vertical="center"/>
    </xf>
    <xf numFmtId="60" fontId="3" fillId="10" borderId="71" applyNumberFormat="1" applyFont="1" applyFill="1" applyBorder="1" applyAlignment="1" applyProtection="0">
      <alignment horizontal="center" vertical="center"/>
    </xf>
    <xf numFmtId="60" fontId="7" fillId="7" borderId="299" applyNumberFormat="1" applyFont="1" applyFill="1" applyBorder="1" applyAlignment="1" applyProtection="0">
      <alignment horizontal="center" vertical="center"/>
    </xf>
    <xf numFmtId="1" fontId="0" fillId="3" borderId="300" applyNumberFormat="1" applyFont="1" applyFill="1" applyBorder="1" applyAlignment="1" applyProtection="0">
      <alignment horizontal="center" vertical="center"/>
    </xf>
    <xf numFmtId="60" fontId="8" fillId="7" borderId="11" applyNumberFormat="1" applyFont="1" applyFill="1" applyBorder="1" applyAlignment="1" applyProtection="0">
      <alignment horizontal="center" vertical="center"/>
    </xf>
    <xf numFmtId="0" fontId="0" fillId="3" borderId="301" applyNumberFormat="0" applyFont="1" applyFill="1" applyBorder="1" applyAlignment="1" applyProtection="0">
      <alignment vertical="top" wrapText="1"/>
    </xf>
    <xf numFmtId="49" fontId="0" fillId="3" borderId="302" applyNumberFormat="1" applyFont="1" applyFill="1" applyBorder="1" applyAlignment="1" applyProtection="0">
      <alignment horizontal="left" vertical="center" wrapText="1"/>
    </xf>
    <xf numFmtId="9" fontId="0" fillId="10" borderId="58" applyNumberFormat="1" applyFont="1" applyFill="1" applyBorder="1" applyAlignment="1" applyProtection="0">
      <alignment horizontal="center" vertical="center"/>
    </xf>
    <xf numFmtId="9" fontId="0" fillId="10" borderId="165" applyNumberFormat="1" applyFont="1" applyFill="1" applyBorder="1" applyAlignment="1" applyProtection="0">
      <alignment horizontal="center" vertical="center"/>
    </xf>
    <xf numFmtId="9" fontId="0" fillId="3" borderId="303" applyNumberFormat="1" applyFont="1" applyFill="1" applyBorder="1" applyAlignment="1" applyProtection="0">
      <alignment horizontal="center" vertical="center"/>
    </xf>
    <xf numFmtId="9" fontId="8" fillId="7" borderId="304" applyNumberFormat="1" applyFont="1" applyFill="1" applyBorder="1" applyAlignment="1" applyProtection="0">
      <alignment horizontal="center" vertical="center"/>
    </xf>
    <xf numFmtId="9" fontId="0" fillId="3" borderId="305" applyNumberFormat="1" applyFont="1" applyFill="1" applyBorder="1" applyAlignment="1" applyProtection="0">
      <alignment horizontal="center" vertical="center"/>
    </xf>
    <xf numFmtId="49" fontId="0" fillId="3" borderId="290" applyNumberFormat="1" applyFont="1" applyFill="1" applyBorder="1" applyAlignment="1" applyProtection="0">
      <alignment horizontal="center" vertical="center"/>
    </xf>
    <xf numFmtId="9" fontId="0" fillId="3" borderId="177" applyNumberFormat="1" applyFont="1" applyFill="1" applyBorder="1" applyAlignment="1" applyProtection="0">
      <alignment horizontal="center" vertical="center"/>
    </xf>
    <xf numFmtId="9" fontId="8" fillId="7" borderId="64" applyNumberFormat="1" applyFont="1" applyFill="1" applyBorder="1" applyAlignment="1" applyProtection="0">
      <alignment horizontal="center" vertical="center"/>
    </xf>
    <xf numFmtId="9" fontId="3" fillId="3" borderId="306" applyNumberFormat="1" applyFont="1" applyFill="1" applyBorder="1" applyAlignment="1" applyProtection="0">
      <alignment horizontal="center" vertical="center"/>
    </xf>
    <xf numFmtId="49" fontId="0" fillId="3" borderId="307" applyNumberFormat="1" applyFont="1" applyFill="1" applyBorder="1" applyAlignment="1" applyProtection="0">
      <alignment horizontal="left" vertical="center" wrapText="1"/>
    </xf>
    <xf numFmtId="1" fontId="8" fillId="7" borderId="64" applyNumberFormat="1" applyFont="1" applyFill="1" applyBorder="1" applyAlignment="1" applyProtection="0">
      <alignment horizontal="center" vertical="center"/>
    </xf>
    <xf numFmtId="1" fontId="0" fillId="3" borderId="308" applyNumberFormat="1" applyFont="1" applyFill="1" applyBorder="1" applyAlignment="1" applyProtection="0">
      <alignment horizontal="center" vertical="center"/>
    </xf>
    <xf numFmtId="49" fontId="0" fillId="3" borderId="309" applyNumberFormat="1" applyFont="1" applyFill="1" applyBorder="1" applyAlignment="1" applyProtection="0">
      <alignment horizontal="left" vertical="center" wrapText="1"/>
    </xf>
    <xf numFmtId="49" fontId="0" fillId="3" borderId="58" applyNumberFormat="1" applyFont="1" applyFill="1" applyBorder="1" applyAlignment="1" applyProtection="0">
      <alignment horizontal="center" vertical="center"/>
    </xf>
    <xf numFmtId="49" fontId="0" fillId="3" borderId="44" applyNumberFormat="1" applyFont="1" applyFill="1" applyBorder="1" applyAlignment="1" applyProtection="0">
      <alignment horizontal="left" vertical="center" wrapText="1"/>
    </xf>
    <xf numFmtId="59" fontId="8" fillId="9" borderId="310" applyNumberFormat="1" applyFont="1" applyFill="1" applyBorder="1" applyAlignment="1" applyProtection="0">
      <alignment horizontal="center" vertical="center" wrapText="1"/>
    </xf>
    <xf numFmtId="61" fontId="7" fillId="9" borderId="311" applyNumberFormat="1" applyFont="1" applyFill="1" applyBorder="1" applyAlignment="1" applyProtection="0">
      <alignment horizontal="center" vertical="center"/>
    </xf>
    <xf numFmtId="60" fontId="7" fillId="9" borderId="312" applyNumberFormat="1" applyFont="1" applyFill="1" applyBorder="1" applyAlignment="1" applyProtection="0">
      <alignment horizontal="center" vertical="center"/>
    </xf>
    <xf numFmtId="62" fontId="7" fillId="7" borderId="313" applyNumberFormat="1" applyFont="1" applyFill="1" applyBorder="1" applyAlignment="1" applyProtection="0">
      <alignment horizontal="center" vertical="center"/>
    </xf>
    <xf numFmtId="60" fontId="8" fillId="7" borderId="51" applyNumberFormat="1" applyFont="1" applyFill="1" applyBorder="1" applyAlignment="1" applyProtection="0">
      <alignment horizontal="center" vertical="center"/>
    </xf>
    <xf numFmtId="0" fontId="0" fillId="3" borderId="178" applyNumberFormat="0" applyFont="1" applyFill="1" applyBorder="1" applyAlignment="1" applyProtection="0">
      <alignment vertical="top" wrapText="1"/>
    </xf>
    <xf numFmtId="49" fontId="0" fillId="3" borderId="12" applyNumberFormat="1" applyFont="1" applyFill="1" applyBorder="1" applyAlignment="1" applyProtection="0">
      <alignment horizontal="left" vertical="center" wrapText="1"/>
    </xf>
    <xf numFmtId="9" fontId="8" fillId="7" borderId="58" applyNumberFormat="1" applyFont="1" applyFill="1" applyBorder="1" applyAlignment="1" applyProtection="0">
      <alignment horizontal="center" vertical="center"/>
    </xf>
    <xf numFmtId="49" fontId="0" fillId="3" borderId="173" applyNumberFormat="1" applyFont="1" applyFill="1" applyBorder="1" applyAlignment="1" applyProtection="0">
      <alignment horizontal="center" vertical="center"/>
    </xf>
    <xf numFmtId="9" fontId="8" fillId="7" borderId="80" applyNumberFormat="1" applyFont="1" applyFill="1" applyBorder="1" applyAlignment="1" applyProtection="0">
      <alignment horizontal="center" vertical="center"/>
    </xf>
    <xf numFmtId="9" fontId="0" fillId="3" borderId="172" applyNumberFormat="1" applyFont="1" applyFill="1" applyBorder="1" applyAlignment="1" applyProtection="0">
      <alignment horizontal="center" vertical="center"/>
    </xf>
    <xf numFmtId="9" fontId="3" fillId="3" borderId="314" applyNumberFormat="1" applyFont="1" applyFill="1" applyBorder="1" applyAlignment="1" applyProtection="0">
      <alignment horizontal="center" vertical="center"/>
    </xf>
    <xf numFmtId="49" fontId="0" fillId="3" borderId="239" applyNumberFormat="1" applyFont="1" applyFill="1" applyBorder="1" applyAlignment="1" applyProtection="0">
      <alignment horizontal="left" vertical="center" wrapText="1"/>
    </xf>
    <xf numFmtId="49" fontId="0" fillId="3" borderId="43" applyNumberFormat="1" applyFont="1" applyFill="1" applyBorder="1" applyAlignment="1" applyProtection="0">
      <alignment horizontal="left" vertical="center" wrapText="1"/>
    </xf>
    <xf numFmtId="49" fontId="0" fillId="3" borderId="42" applyNumberFormat="1" applyFont="1" applyFill="1" applyBorder="1" applyAlignment="1" applyProtection="0">
      <alignment horizontal="left" vertical="center" wrapText="1"/>
    </xf>
    <xf numFmtId="59" fontId="8" fillId="9" borderId="42" applyNumberFormat="1" applyFont="1" applyFill="1" applyBorder="1" applyAlignment="1" applyProtection="0">
      <alignment horizontal="center" vertical="center" wrapText="1"/>
    </xf>
    <xf numFmtId="3" fontId="0" fillId="3" borderId="315" applyNumberFormat="1" applyFont="1" applyFill="1" applyBorder="1" applyAlignment="1" applyProtection="0">
      <alignment horizontal="center" vertical="center"/>
    </xf>
    <xf numFmtId="0" fontId="0" fillId="3" borderId="316" applyNumberFormat="0" applyFont="1" applyFill="1" applyBorder="1" applyAlignment="1" applyProtection="0">
      <alignment vertical="top"/>
    </xf>
    <xf numFmtId="0" fontId="0" fillId="3" borderId="317" applyNumberFormat="0" applyFont="1" applyFill="1" applyBorder="1" applyAlignment="1" applyProtection="0">
      <alignment horizontal="center" vertical="center"/>
    </xf>
    <xf numFmtId="0" fontId="0" fillId="3" borderId="318" applyNumberFormat="0" applyFont="1" applyFill="1" applyBorder="1" applyAlignment="1" applyProtection="0">
      <alignment horizontal="center" vertical="center"/>
    </xf>
    <xf numFmtId="9" fontId="7" fillId="9" borderId="319" applyNumberFormat="1" applyFont="1" applyFill="1" applyBorder="1" applyAlignment="1" applyProtection="0">
      <alignment horizontal="center" vertical="center"/>
    </xf>
    <xf numFmtId="62" fontId="7" fillId="9" borderId="320" applyNumberFormat="1" applyFont="1" applyFill="1" applyBorder="1" applyAlignment="1" applyProtection="0">
      <alignment horizontal="center" vertical="center"/>
    </xf>
    <xf numFmtId="49" fontId="0" fillId="3" borderId="321" applyNumberFormat="1" applyFont="1" applyFill="1" applyBorder="1" applyAlignment="1" applyProtection="0">
      <alignment horizontal="center" vertical="center"/>
    </xf>
    <xf numFmtId="60" fontId="3" fillId="10" borderId="322" applyNumberFormat="1" applyFont="1" applyFill="1" applyBorder="1" applyAlignment="1" applyProtection="0">
      <alignment horizontal="center" vertical="center"/>
    </xf>
    <xf numFmtId="60" fontId="8" fillId="7" borderId="35" applyNumberFormat="1" applyFont="1" applyFill="1" applyBorder="1" applyAlignment="1" applyProtection="0">
      <alignment horizontal="center" vertical="center"/>
    </xf>
    <xf numFmtId="0" fontId="0" fillId="3" borderId="122" applyNumberFormat="0" applyFont="1" applyFill="1" applyBorder="1" applyAlignment="1" applyProtection="0">
      <alignment vertical="top" wrapText="1"/>
    </xf>
    <xf numFmtId="49" fontId="0" fillId="3" borderId="323" applyNumberFormat="1" applyFont="1" applyFill="1" applyBorder="1" applyAlignment="1" applyProtection="0">
      <alignment horizontal="left" vertical="center" wrapText="1"/>
    </xf>
    <xf numFmtId="9" fontId="0" fillId="3" borderId="324" applyNumberFormat="1" applyFont="1" applyFill="1" applyBorder="1" applyAlignment="1" applyProtection="0">
      <alignment horizontal="center" vertical="center"/>
    </xf>
    <xf numFmtId="49" fontId="0" fillId="3" borderId="325" applyNumberFormat="1" applyFont="1" applyFill="1" applyBorder="1" applyAlignment="1" applyProtection="0">
      <alignment horizontal="center" vertical="center"/>
    </xf>
    <xf numFmtId="49" fontId="0" fillId="3" borderId="326" applyNumberFormat="1" applyFont="1" applyFill="1" applyBorder="1" applyAlignment="1" applyProtection="0">
      <alignment horizontal="left" vertical="center" wrapText="1"/>
    </xf>
    <xf numFmtId="49" fontId="0" fillId="3" borderId="151" applyNumberFormat="1" applyFont="1" applyFill="1" applyBorder="1" applyAlignment="1" applyProtection="0">
      <alignment horizontal="left" vertical="center" wrapText="1"/>
    </xf>
    <xf numFmtId="0" fontId="3" fillId="3" borderId="42" applyNumberFormat="0" applyFont="1" applyFill="1" applyBorder="1" applyAlignment="1" applyProtection="0">
      <alignment vertical="bottom"/>
    </xf>
    <xf numFmtId="59" fontId="0" fillId="3" borderId="42" applyNumberFormat="1" applyFont="1" applyFill="1" applyBorder="1" applyAlignment="1" applyProtection="0">
      <alignment horizontal="center" vertical="center" wrapText="1"/>
    </xf>
    <xf numFmtId="0" fontId="0" fillId="3" borderId="156" applyNumberFormat="0" applyFont="1" applyFill="1" applyBorder="1" applyAlignment="1" applyProtection="0">
      <alignment horizontal="center" vertical="center" wrapText="1"/>
    </xf>
    <xf numFmtId="0" fontId="0" fillId="3" borderId="42" applyNumberFormat="0" applyFont="1" applyFill="1" applyBorder="1" applyAlignment="1" applyProtection="0">
      <alignment horizontal="center" vertical="center" wrapText="1"/>
    </xf>
    <xf numFmtId="61" fontId="3" fillId="3" borderId="325" applyNumberFormat="1" applyFont="1" applyFill="1" applyBorder="1" applyAlignment="1" applyProtection="0">
      <alignment horizontal="center" vertical="center"/>
    </xf>
    <xf numFmtId="62" fontId="0" fillId="3" borderId="325" applyNumberFormat="1" applyFont="1" applyFill="1" applyBorder="1" applyAlignment="1" applyProtection="0">
      <alignment horizontal="center" vertical="center"/>
    </xf>
    <xf numFmtId="62" fontId="3" fillId="3" borderId="42" applyNumberFormat="1" applyFont="1" applyFill="1" applyBorder="1" applyAlignment="1" applyProtection="0">
      <alignment horizontal="center" vertical="center"/>
    </xf>
    <xf numFmtId="60" fontId="3" fillId="3" borderId="42" applyNumberFormat="1" applyFont="1" applyFill="1" applyBorder="1" applyAlignment="1" applyProtection="0">
      <alignment horizontal="center" vertical="center"/>
    </xf>
    <xf numFmtId="60" fontId="0" fillId="3" borderId="42" applyNumberFormat="1" applyFont="1" applyFill="1" applyBorder="1" applyAlignment="1" applyProtection="0">
      <alignment horizontal="center" vertical="center"/>
    </xf>
    <xf numFmtId="0" fontId="0" fillId="3" borderId="327" applyNumberFormat="0" applyFont="1" applyFill="1" applyBorder="1" applyAlignment="1" applyProtection="0">
      <alignment vertical="top" wrapText="1"/>
    </xf>
    <xf numFmtId="9" fontId="3" fillId="3" borderId="325" applyNumberFormat="1" applyFont="1" applyFill="1" applyBorder="1" applyAlignment="1" applyProtection="0">
      <alignment horizontal="center" vertical="center"/>
    </xf>
    <xf numFmtId="1" fontId="0" fillId="3" borderId="325" applyNumberFormat="1" applyFont="1" applyFill="1" applyBorder="1" applyAlignment="1" applyProtection="0">
      <alignment horizontal="center" vertical="center"/>
    </xf>
    <xf numFmtId="49" fontId="3" fillId="3" borderId="158" applyNumberFormat="1" applyFont="1" applyFill="1" applyBorder="1" applyAlignment="1" applyProtection="0">
      <alignment vertical="bottom"/>
    </xf>
    <xf numFmtId="59" fontId="0" fillId="3" borderId="123" applyNumberFormat="1" applyFont="1" applyFill="1" applyBorder="1" applyAlignment="1" applyProtection="0">
      <alignment horizontal="center" vertical="center" wrapText="1"/>
    </xf>
    <xf numFmtId="3" fontId="0" fillId="3" borderId="164" applyNumberFormat="1" applyFont="1" applyFill="1" applyBorder="1" applyAlignment="1" applyProtection="0">
      <alignment horizontal="center" vertical="center"/>
    </xf>
    <xf numFmtId="49" fontId="3" fillId="8" borderId="11" applyNumberFormat="1" applyFont="1" applyFill="1" applyBorder="1" applyAlignment="1" applyProtection="0">
      <alignment horizontal="center" vertical="top"/>
    </xf>
    <xf numFmtId="0" fontId="0" fillId="3" borderId="328" applyNumberFormat="0" applyFont="1" applyFill="1" applyBorder="1" applyAlignment="1" applyProtection="0">
      <alignment horizontal="center" vertical="center" wrapText="1"/>
    </xf>
    <xf numFmtId="0" fontId="0" fillId="3" borderId="163" applyNumberFormat="0" applyFont="1" applyFill="1" applyBorder="1" applyAlignment="1" applyProtection="0">
      <alignment horizontal="center" vertical="center" wrapText="1"/>
    </xf>
    <xf numFmtId="61" fontId="3" fillId="3" borderId="329" applyNumberFormat="1" applyFont="1" applyFill="1" applyBorder="1" applyAlignment="1" applyProtection="0">
      <alignment horizontal="center" vertical="center"/>
    </xf>
    <xf numFmtId="62" fontId="0" fillId="3" borderId="330" applyNumberFormat="1" applyFont="1" applyFill="1" applyBorder="1" applyAlignment="1" applyProtection="0">
      <alignment horizontal="center" vertical="center"/>
    </xf>
    <xf numFmtId="62" fontId="3" fillId="3" borderId="331" applyNumberFormat="1" applyFont="1" applyFill="1" applyBorder="1" applyAlignment="1" applyProtection="0">
      <alignment horizontal="center" vertical="center"/>
    </xf>
    <xf numFmtId="60" fontId="3" fillId="3" borderId="332" applyNumberFormat="1" applyFont="1" applyFill="1" applyBorder="1" applyAlignment="1" applyProtection="0">
      <alignment horizontal="center" vertical="center"/>
    </xf>
    <xf numFmtId="62" fontId="0" fillId="3" borderId="58" applyNumberFormat="1" applyFont="1" applyFill="1" applyBorder="1" applyAlignment="1" applyProtection="0">
      <alignment horizontal="center" vertical="center"/>
    </xf>
    <xf numFmtId="60" fontId="0" fillId="3" borderId="158" applyNumberFormat="1" applyFont="1" applyFill="1" applyBorder="1" applyAlignment="1" applyProtection="0">
      <alignment horizontal="center" vertical="center"/>
    </xf>
    <xf numFmtId="49" fontId="3" fillId="3" borderId="328" applyNumberFormat="1" applyFont="1" applyFill="1" applyBorder="1" applyAlignment="1" applyProtection="0">
      <alignment vertical="bottom"/>
    </xf>
    <xf numFmtId="49" fontId="3" fillId="3" borderId="42" applyNumberFormat="1" applyFont="1" applyFill="1" applyBorder="1" applyAlignment="1" applyProtection="0">
      <alignment horizontal="center" vertical="center"/>
    </xf>
    <xf numFmtId="9" fontId="0" fillId="3" borderId="333" applyNumberFormat="1" applyFont="1" applyFill="1" applyBorder="1" applyAlignment="1" applyProtection="0">
      <alignment horizontal="center" vertical="center"/>
    </xf>
    <xf numFmtId="49" fontId="3" fillId="3" borderId="44" applyNumberFormat="1" applyFont="1" applyFill="1" applyBorder="1" applyAlignment="1" applyProtection="0">
      <alignment horizontal="center" vertical="center"/>
    </xf>
    <xf numFmtId="1" fontId="0" fillId="3" borderId="334" applyNumberFormat="1" applyFont="1" applyFill="1" applyBorder="1" applyAlignment="1" applyProtection="0">
      <alignment horizontal="center" vertical="center"/>
    </xf>
    <xf numFmtId="1" fontId="0" fillId="3" borderId="175" applyNumberFormat="1" applyFont="1" applyFill="1" applyBorder="1" applyAlignment="1" applyProtection="0">
      <alignment horizontal="center" vertical="center"/>
    </xf>
    <xf numFmtId="49" fontId="0" fillId="3" borderId="31" applyNumberFormat="1" applyFont="1" applyFill="1" applyBorder="1" applyAlignment="1" applyProtection="0">
      <alignment vertical="bottom"/>
    </xf>
    <xf numFmtId="59" fontId="7" fillId="9" borderId="6" applyNumberFormat="1" applyFont="1" applyFill="1" applyBorder="1" applyAlignment="1" applyProtection="0">
      <alignment horizontal="center" vertical="center" wrapText="1"/>
    </xf>
    <xf numFmtId="3" fontId="0" fillId="3" borderId="335" applyNumberFormat="1" applyFont="1" applyFill="1" applyBorder="1" applyAlignment="1" applyProtection="0">
      <alignment horizontal="center" vertical="center"/>
    </xf>
    <xf numFmtId="0" fontId="0" fillId="3" borderId="336" applyNumberFormat="0" applyFont="1" applyFill="1" applyBorder="1" applyAlignment="1" applyProtection="0">
      <alignment horizontal="center" vertical="center" wrapText="1"/>
    </xf>
    <xf numFmtId="49" fontId="0" fillId="3" borderId="337" applyNumberFormat="1" applyFont="1" applyFill="1" applyBorder="1" applyAlignment="1" applyProtection="0">
      <alignment vertical="bottom"/>
    </xf>
    <xf numFmtId="62" fontId="0" fillId="8" borderId="338" applyNumberFormat="1" applyFont="1" applyFill="1" applyBorder="1" applyAlignment="1" applyProtection="0">
      <alignment horizontal="center" vertical="center"/>
    </xf>
    <xf numFmtId="60" fontId="7" fillId="7" borderId="339" applyNumberFormat="1" applyFont="1" applyFill="1" applyBorder="1" applyAlignment="1" applyProtection="0">
      <alignment horizontal="center" vertical="center"/>
    </xf>
    <xf numFmtId="1" fontId="0" fillId="3" borderId="340" applyNumberFormat="1" applyFont="1" applyFill="1" applyBorder="1" applyAlignment="1" applyProtection="0">
      <alignment horizontal="center" vertical="center"/>
    </xf>
    <xf numFmtId="60" fontId="0" fillId="8" borderId="11" applyNumberFormat="1" applyFont="1" applyFill="1" applyBorder="1" applyAlignment="1" applyProtection="0">
      <alignment horizontal="center" vertical="center"/>
    </xf>
    <xf numFmtId="0" fontId="0" fillId="3" borderId="341" applyNumberFormat="0" applyFont="1" applyFill="1" applyBorder="1" applyAlignment="1" applyProtection="0">
      <alignment vertical="top" wrapText="1"/>
    </xf>
    <xf numFmtId="49" fontId="0" fillId="3" borderId="342" applyNumberFormat="1" applyFont="1" applyFill="1" applyBorder="1" applyAlignment="1" applyProtection="0">
      <alignment vertical="bottom"/>
    </xf>
    <xf numFmtId="9" fontId="0" fillId="8" borderId="42" applyNumberFormat="1" applyFont="1" applyFill="1" applyBorder="1" applyAlignment="1" applyProtection="0">
      <alignment horizontal="center" vertical="center"/>
    </xf>
    <xf numFmtId="49" fontId="0" fillId="3" borderId="343" applyNumberFormat="1" applyFont="1" applyFill="1" applyBorder="1" applyAlignment="1" applyProtection="0">
      <alignment vertical="bottom"/>
    </xf>
    <xf numFmtId="49" fontId="0" fillId="3" borderId="148" applyNumberFormat="1" applyFont="1" applyFill="1" applyBorder="1" applyAlignment="1" applyProtection="0">
      <alignment vertical="bottom"/>
    </xf>
    <xf numFmtId="0" fontId="3" fillId="3" borderId="344" applyNumberFormat="0" applyFont="1" applyFill="1" applyBorder="1" applyAlignment="1" applyProtection="0">
      <alignment vertical="bottom"/>
    </xf>
    <xf numFmtId="59" fontId="0" fillId="3" borderId="141" applyNumberFormat="1" applyFont="1" applyFill="1" applyBorder="1" applyAlignment="1" applyProtection="0">
      <alignment horizontal="center" vertical="center" wrapText="1"/>
    </xf>
    <xf numFmtId="3" fontId="0" fillId="3" borderId="345" applyNumberFormat="1" applyFont="1" applyFill="1" applyBorder="1" applyAlignment="1" applyProtection="0">
      <alignment vertical="top"/>
    </xf>
    <xf numFmtId="0" fontId="0" fillId="3" borderId="147" applyNumberFormat="0" applyFont="1" applyFill="1" applyBorder="1" applyAlignment="1" applyProtection="0">
      <alignment vertical="top"/>
    </xf>
    <xf numFmtId="9" fontId="0" fillId="3" borderId="346" applyNumberFormat="1" applyFont="1" applyFill="1" applyBorder="1" applyAlignment="1" applyProtection="0">
      <alignment horizontal="center" vertical="center"/>
    </xf>
    <xf numFmtId="62" fontId="0" fillId="3" borderId="42" applyNumberFormat="1" applyFont="1" applyFill="1" applyBorder="1" applyAlignment="1" applyProtection="0">
      <alignment horizontal="center" vertical="center"/>
    </xf>
    <xf numFmtId="62" fontId="0" fillId="3" borderId="59" applyNumberFormat="1" applyFont="1" applyFill="1" applyBorder="1" applyAlignment="1" applyProtection="0">
      <alignment horizontal="center" vertical="center"/>
    </xf>
    <xf numFmtId="0" fontId="0" fillId="3" borderId="150" applyNumberFormat="0" applyFont="1" applyFill="1" applyBorder="1" applyAlignment="1" applyProtection="0">
      <alignment vertical="top" wrapText="1"/>
    </xf>
    <xf numFmtId="9" fontId="0" fillId="3" borderId="347" applyNumberFormat="1" applyFont="1" applyFill="1" applyBorder="1" applyAlignment="1" applyProtection="0">
      <alignment horizontal="center" vertical="center"/>
    </xf>
    <xf numFmtId="49" fontId="3" fillId="3" borderId="348" applyNumberFormat="1" applyFont="1" applyFill="1" applyBorder="1" applyAlignment="1" applyProtection="0">
      <alignment vertical="bottom"/>
    </xf>
    <xf numFmtId="49" fontId="3" fillId="3" borderId="42" applyNumberFormat="1" applyFont="1" applyFill="1" applyBorder="1" applyAlignment="1" applyProtection="0">
      <alignment horizontal="center" vertical="center" wrapText="1"/>
    </xf>
    <xf numFmtId="3" fontId="0" fillId="3" borderId="157" applyNumberFormat="1" applyFont="1" applyFill="1" applyBorder="1" applyAlignment="1" applyProtection="0">
      <alignment vertical="top"/>
    </xf>
    <xf numFmtId="0" fontId="0" fillId="3" borderId="188" applyNumberFormat="0" applyFont="1" applyFill="1" applyBorder="1" applyAlignment="1" applyProtection="0">
      <alignment vertical="top"/>
    </xf>
    <xf numFmtId="0" fontId="0" fillId="3" borderId="189" applyNumberFormat="0" applyFont="1" applyFill="1" applyBorder="1" applyAlignment="1" applyProtection="0">
      <alignment vertical="top"/>
    </xf>
    <xf numFmtId="9" fontId="0" fillId="3" borderId="155" applyNumberFormat="1" applyFont="1" applyFill="1" applyBorder="1" applyAlignment="1" applyProtection="0">
      <alignment horizontal="center" vertical="center"/>
    </xf>
    <xf numFmtId="9" fontId="0" fillId="3" borderId="295" applyNumberFormat="1" applyFont="1" applyFill="1" applyBorder="1" applyAlignment="1" applyProtection="0">
      <alignment horizontal="center" vertical="center"/>
    </xf>
    <xf numFmtId="49" fontId="0" fillId="3" borderId="42" applyNumberFormat="1" applyFont="1" applyFill="1" applyBorder="1" applyAlignment="1" applyProtection="0">
      <alignment horizontal="center" vertical="center" wrapText="1"/>
    </xf>
    <xf numFmtId="59" fontId="0" fillId="14" borderId="349" applyNumberFormat="1" applyFont="1" applyFill="1" applyBorder="1" applyAlignment="1" applyProtection="0">
      <alignment vertical="top" wrapText="1"/>
    </xf>
    <xf numFmtId="3" fontId="0" fillId="3" borderId="350" applyNumberFormat="1" applyFont="1" applyFill="1" applyBorder="1" applyAlignment="1" applyProtection="0">
      <alignment horizontal="center" vertical="center"/>
    </xf>
    <xf numFmtId="49" fontId="3" fillId="3" borderId="14" applyNumberFormat="1" applyFont="1" applyFill="1" applyBorder="1" applyAlignment="1" applyProtection="0">
      <alignment horizontal="center" vertical="top" wrapText="1"/>
    </xf>
    <xf numFmtId="0" fontId="0" fillId="3" borderId="30" applyNumberFormat="0" applyFont="1" applyFill="1" applyBorder="1" applyAlignment="1" applyProtection="0">
      <alignment vertical="top"/>
    </xf>
    <xf numFmtId="0" fontId="0" fillId="3" borderId="344" applyNumberFormat="0" applyFont="1" applyFill="1" applyBorder="1" applyAlignment="1" applyProtection="0">
      <alignment vertical="top"/>
    </xf>
    <xf numFmtId="0" fontId="0" fillId="3" borderId="337" applyNumberFormat="0" applyFont="1" applyFill="1" applyBorder="1" applyAlignment="1" applyProtection="0">
      <alignment vertical="top"/>
    </xf>
    <xf numFmtId="0" fontId="0" fillId="3" borderId="13" applyNumberFormat="0" applyFont="1" applyFill="1" applyBorder="1" applyAlignment="1" applyProtection="0">
      <alignment vertical="top"/>
    </xf>
    <xf numFmtId="62" fontId="0" fillId="3" borderId="175" applyNumberFormat="1" applyFont="1" applyFill="1" applyBorder="1" applyAlignment="1" applyProtection="0">
      <alignment horizontal="center" vertical="center"/>
    </xf>
    <xf numFmtId="9" fontId="0" fillId="3" borderId="351" applyNumberFormat="1" applyFont="1" applyFill="1" applyBorder="1" applyAlignment="1" applyProtection="0">
      <alignment horizontal="center" vertical="center"/>
    </xf>
    <xf numFmtId="9" fontId="0" fillId="3" borderId="352" applyNumberFormat="1" applyFont="1" applyFill="1" applyBorder="1" applyAlignment="1" applyProtection="0">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bdc0bf"/>
      <rgbColor rgb="ff7f7f7f"/>
      <rgbColor rgb="ffff2600"/>
      <rgbColor rgb="ffffffff"/>
      <rgbColor rgb="ffdbdbdb"/>
      <rgbColor rgb="ffbfbfbf"/>
      <rgbColor rgb="ff00fcff"/>
      <rgbColor rgb="ff008f51"/>
      <rgbColor rgb="fffefb00"/>
      <rgbColor rgb="ff8df900"/>
      <rgbColor rgb="fffefb00"/>
      <rgbColor rgb="ff8df900"/>
      <rgbColor rgb="ff008f51"/>
      <rgbColor rgb="ffdbdbdb"/>
      <rgbColor rgb="ff00fcff"/>
      <rgbColor rgb="ff7f7f7f"/>
      <rgbColor rgb="ff0000ff"/>
      <rgbColor rgb="ffaaaaaa"/>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A7A7A7"/>
      </a:dk2>
      <a:lt2>
        <a:srgbClr val="535353"/>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50800" tIns="50800" rIns="50800" bIns="50800"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hyperlink" Target="https://docs.google.com/document/d/1YTIEo6HX4ynxXJuyjpLRiLpXBxMg1rK-62_DCxVX1kk/preview" TargetMode="Externa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sheetPr>
    <pageSetUpPr fitToPage="1"/>
  </sheetPr>
  <dimension ref="A1:AJ59"/>
  <sheetViews>
    <sheetView workbookViewId="0" showGridLines="0" defaultGridColor="1">
      <pane topLeftCell="B1" xSplit="1" ySplit="0" activePane="topRight" state="frozen"/>
    </sheetView>
  </sheetViews>
  <sheetFormatPr defaultColWidth="8.33333" defaultRowHeight="13.9" customHeight="1" outlineLevelRow="0" outlineLevelCol="0"/>
  <cols>
    <col min="1" max="1" width="31.5" style="1" customWidth="1"/>
    <col min="2" max="2" width="16.5" style="1" customWidth="1"/>
    <col min="3" max="4" width="12" style="1" customWidth="1"/>
    <col min="5" max="5" width="11" style="1" customWidth="1"/>
    <col min="6" max="6" width="13.6719" style="1" customWidth="1"/>
    <col min="7" max="7" width="26.3125" style="1" customWidth="1"/>
    <col min="8" max="15" width="14.6719" style="1" customWidth="1"/>
    <col min="16" max="16" width="26.3516" style="1" customWidth="1"/>
    <col min="17" max="19" width="13.1719" style="1" customWidth="1"/>
    <col min="20" max="20" width="24.25" style="1" customWidth="1"/>
    <col min="21" max="21" width="13" style="1" customWidth="1"/>
    <col min="22" max="22" width="10.8516" style="1" customWidth="1"/>
    <col min="23" max="23" width="13" style="1" customWidth="1"/>
    <col min="24" max="24" width="11" style="1" customWidth="1"/>
    <col min="25" max="25" width="13" style="1" customWidth="1"/>
    <col min="26" max="26" width="10.6719" style="1" customWidth="1"/>
    <col min="27" max="27" width="13" style="1" customWidth="1"/>
    <col min="28" max="28" width="11.3516" style="1" customWidth="1"/>
    <col min="29" max="30" width="13.5" style="1" customWidth="1"/>
    <col min="31" max="31" width="28.3047" style="1" customWidth="1"/>
    <col min="32" max="32" width="14.6719" style="1" customWidth="1"/>
    <col min="33" max="33" width="15.5" style="1" customWidth="1"/>
    <col min="34" max="34" width="29.8047" style="1" customWidth="1"/>
    <col min="35" max="35" width="12.4844" style="1" customWidth="1"/>
    <col min="36" max="36" width="12.2891" style="1" customWidth="1"/>
    <col min="37" max="16384" width="8.35156" style="1" customWidth="1"/>
  </cols>
  <sheetData>
    <row r="1" ht="16.7" customHeight="1">
      <c r="A1" s="2"/>
      <c r="B1" s="3"/>
      <c r="C1" s="4"/>
      <c r="D1" t="s" s="5">
        <v>0</v>
      </c>
      <c r="E1" s="6"/>
      <c r="F1" s="6"/>
      <c r="G1" s="6"/>
      <c r="H1" s="6"/>
      <c r="I1" s="6"/>
      <c r="J1" s="6"/>
      <c r="K1" s="6"/>
      <c r="L1" s="6"/>
      <c r="M1" s="6"/>
      <c r="N1" s="6"/>
      <c r="O1" s="7"/>
      <c r="P1" s="8"/>
      <c r="Q1" s="9"/>
      <c r="R1" s="9"/>
      <c r="S1" s="9"/>
      <c r="T1" s="9"/>
      <c r="U1" s="9"/>
      <c r="V1" s="9"/>
      <c r="W1" s="9"/>
      <c r="X1" s="9"/>
      <c r="Y1" s="9"/>
      <c r="Z1" s="9"/>
      <c r="AA1" s="9"/>
      <c r="AB1" s="9"/>
      <c r="AC1" s="9"/>
      <c r="AD1" s="10"/>
      <c r="AE1" s="11"/>
      <c r="AF1" s="12"/>
      <c r="AG1" s="13"/>
      <c r="AH1" s="14"/>
      <c r="AI1" s="15"/>
      <c r="AJ1" s="16"/>
    </row>
    <row r="2" ht="64.7" customHeight="1">
      <c r="A2" s="17"/>
      <c r="B2" t="s" s="18">
        <v>1</v>
      </c>
      <c r="C2" t="s" s="19">
        <v>2</v>
      </c>
      <c r="D2" t="s" s="18">
        <v>3</v>
      </c>
      <c r="E2" t="s" s="18">
        <v>4</v>
      </c>
      <c r="F2" t="s" s="18">
        <v>5</v>
      </c>
      <c r="G2" t="s" s="20">
        <v>6</v>
      </c>
      <c r="H2" t="s" s="21">
        <v>7</v>
      </c>
      <c r="I2" t="s" s="18">
        <v>8</v>
      </c>
      <c r="J2" t="s" s="18">
        <v>9</v>
      </c>
      <c r="K2" t="s" s="18">
        <v>10</v>
      </c>
      <c r="L2" t="s" s="18">
        <v>11</v>
      </c>
      <c r="M2" t="s" s="18">
        <v>12</v>
      </c>
      <c r="N2" t="s" s="22">
        <v>13</v>
      </c>
      <c r="O2" t="s" s="23">
        <v>14</v>
      </c>
      <c r="P2" t="s" s="24">
        <v>15</v>
      </c>
      <c r="Q2" t="s" s="25">
        <v>16</v>
      </c>
      <c r="R2" t="s" s="25">
        <v>17</v>
      </c>
      <c r="S2" t="s" s="25">
        <v>18</v>
      </c>
      <c r="T2" t="s" s="25">
        <v>18</v>
      </c>
      <c r="U2" t="s" s="25">
        <v>19</v>
      </c>
      <c r="V2" t="s" s="25">
        <v>19</v>
      </c>
      <c r="W2" t="s" s="25">
        <v>20</v>
      </c>
      <c r="X2" t="s" s="25">
        <v>20</v>
      </c>
      <c r="Y2" t="s" s="25">
        <v>21</v>
      </c>
      <c r="Z2" t="s" s="25">
        <v>21</v>
      </c>
      <c r="AA2" t="s" s="25">
        <v>22</v>
      </c>
      <c r="AB2" t="s" s="25">
        <v>22</v>
      </c>
      <c r="AC2" t="s" s="25">
        <v>23</v>
      </c>
      <c r="AD2" t="s" s="26">
        <v>24</v>
      </c>
      <c r="AE2" t="s" s="27">
        <v>25</v>
      </c>
      <c r="AF2" t="s" s="28">
        <v>26</v>
      </c>
      <c r="AG2" t="s" s="26">
        <v>26</v>
      </c>
      <c r="AH2" t="s" s="29">
        <v>27</v>
      </c>
      <c r="AI2" t="s" s="25">
        <v>28</v>
      </c>
      <c r="AJ2" t="s" s="25">
        <v>28</v>
      </c>
    </row>
    <row r="3" ht="16.2" customHeight="1">
      <c r="A3" t="s" s="30">
        <v>29</v>
      </c>
      <c r="B3" s="31">
        <v>12427</v>
      </c>
      <c r="C3" s="32">
        <v>391273</v>
      </c>
      <c r="D3" s="33">
        <v>74222</v>
      </c>
      <c r="E3" s="34">
        <v>0.224</v>
      </c>
      <c r="F3" s="34">
        <v>0.185</v>
      </c>
      <c r="G3" s="35">
        <v>51049</v>
      </c>
      <c r="H3" s="36">
        <v>0.2227</v>
      </c>
      <c r="I3" s="34">
        <v>0.1573</v>
      </c>
      <c r="J3" s="34">
        <f>I$3/H$3</f>
        <v>0.706331387516839</v>
      </c>
      <c r="K3" s="34">
        <v>0.1097</v>
      </c>
      <c r="L3" s="34">
        <v>0.016</v>
      </c>
      <c r="M3" s="37">
        <v>107234</v>
      </c>
      <c r="N3" s="34">
        <f>M3/C3</f>
        <v>0.274064400048048</v>
      </c>
      <c r="O3" s="34">
        <v>0.9305</v>
      </c>
      <c r="P3" s="38"/>
      <c r="Q3" s="39"/>
      <c r="R3" s="40"/>
      <c r="S3" s="40"/>
      <c r="T3" s="40"/>
      <c r="U3" s="40"/>
      <c r="V3" s="40"/>
      <c r="W3" s="40"/>
      <c r="X3" s="40"/>
      <c r="Y3" s="40"/>
      <c r="Z3" s="40"/>
      <c r="AA3" s="40"/>
      <c r="AB3" s="40"/>
      <c r="AC3" s="40"/>
      <c r="AD3" s="41"/>
      <c r="AE3" s="42"/>
      <c r="AF3" s="43"/>
      <c r="AG3" s="44"/>
      <c r="AH3" t="s" s="45">
        <v>29</v>
      </c>
      <c r="AI3" s="46"/>
      <c r="AJ3" s="47"/>
    </row>
    <row r="4" ht="36.1" customHeight="1">
      <c r="A4" s="48"/>
      <c r="B4" s="49"/>
      <c r="C4" s="50"/>
      <c r="D4" s="51"/>
      <c r="E4" s="52"/>
      <c r="F4" s="52"/>
      <c r="G4" s="53"/>
      <c r="H4" s="54"/>
      <c r="I4" s="55"/>
      <c r="J4" s="56"/>
      <c r="K4" s="55"/>
      <c r="L4" s="55"/>
      <c r="M4" s="57"/>
      <c r="N4" s="58"/>
      <c r="O4" s="59"/>
      <c r="P4" t="s" s="60">
        <v>30</v>
      </c>
      <c r="Q4" t="s" s="61">
        <v>31</v>
      </c>
      <c r="R4" t="s" s="61">
        <v>29</v>
      </c>
      <c r="S4" t="s" s="18">
        <v>31</v>
      </c>
      <c r="T4" t="s" s="61">
        <v>29</v>
      </c>
      <c r="U4" t="s" s="18">
        <v>31</v>
      </c>
      <c r="V4" t="s" s="18">
        <v>29</v>
      </c>
      <c r="W4" t="s" s="18">
        <v>31</v>
      </c>
      <c r="X4" t="s" s="18">
        <v>29</v>
      </c>
      <c r="Y4" t="s" s="18">
        <v>31</v>
      </c>
      <c r="Z4" t="s" s="18">
        <v>29</v>
      </c>
      <c r="AA4" t="s" s="18">
        <v>31</v>
      </c>
      <c r="AB4" t="s" s="18">
        <v>29</v>
      </c>
      <c r="AC4" t="s" s="18">
        <v>31</v>
      </c>
      <c r="AD4" t="s" s="18">
        <v>29</v>
      </c>
      <c r="AE4" t="s" s="60">
        <v>30</v>
      </c>
      <c r="AF4" t="s" s="62">
        <v>32</v>
      </c>
      <c r="AG4" t="s" s="63">
        <v>29</v>
      </c>
      <c r="AH4" t="s" s="60">
        <v>30</v>
      </c>
      <c r="AI4" t="s" s="62">
        <v>32</v>
      </c>
      <c r="AJ4" t="s" s="61">
        <v>29</v>
      </c>
    </row>
    <row r="5" ht="16.2" customHeight="1">
      <c r="A5" t="s" s="64">
        <v>33</v>
      </c>
      <c r="B5" s="65">
        <v>15740</v>
      </c>
      <c r="C5" s="66">
        <v>25550</v>
      </c>
      <c r="D5" s="67">
        <v>142299</v>
      </c>
      <c r="E5" s="68">
        <v>0.355</v>
      </c>
      <c r="F5" s="68">
        <v>0.032</v>
      </c>
      <c r="G5" s="69">
        <v>65676</v>
      </c>
      <c r="H5" s="70">
        <v>0.3794</v>
      </c>
      <c r="I5" s="71">
        <v>0.09710000000000001</v>
      </c>
      <c r="J5" s="72">
        <f>I$5/H$5</f>
        <v>0.255930416447022</v>
      </c>
      <c r="K5" s="73">
        <v>0.2028</v>
      </c>
      <c r="L5" s="74">
        <v>0.01</v>
      </c>
      <c r="M5" s="75">
        <v>6576</v>
      </c>
      <c r="N5" s="71">
        <f>M5/C5</f>
        <v>0.257377690802348</v>
      </c>
      <c r="O5" s="76">
        <v>0.93</v>
      </c>
      <c r="P5" t="s" s="77">
        <v>33</v>
      </c>
      <c r="Q5" s="78">
        <v>0.87</v>
      </c>
      <c r="R5" s="79">
        <v>0.82</v>
      </c>
      <c r="S5" s="80">
        <v>0.19</v>
      </c>
      <c r="T5" s="81">
        <v>0.16</v>
      </c>
      <c r="U5" s="82">
        <v>0.91</v>
      </c>
      <c r="V5" s="83">
        <v>0.88</v>
      </c>
      <c r="W5" s="82">
        <v>0.76</v>
      </c>
      <c r="X5" s="83">
        <v>0.7</v>
      </c>
      <c r="Y5" s="84">
        <v>0.71</v>
      </c>
      <c r="Z5" s="83">
        <v>0.74</v>
      </c>
      <c r="AA5" s="82">
        <v>0.95</v>
      </c>
      <c r="AB5" s="83">
        <v>0.9399999999999999</v>
      </c>
      <c r="AC5" s="82">
        <v>0.87</v>
      </c>
      <c r="AD5" s="83">
        <v>0.85</v>
      </c>
      <c r="AE5" t="s" s="85">
        <v>33</v>
      </c>
      <c r="AF5" s="86">
        <v>69</v>
      </c>
      <c r="AG5" s="87">
        <v>72</v>
      </c>
      <c r="AH5" t="s" s="88">
        <v>33</v>
      </c>
      <c r="AI5" s="89">
        <v>57</v>
      </c>
      <c r="AJ5" s="90">
        <v>59</v>
      </c>
    </row>
    <row r="6" ht="16.7" customHeight="1">
      <c r="A6" t="s" s="91">
        <v>34</v>
      </c>
      <c r="B6" s="92">
        <v>11402</v>
      </c>
      <c r="C6" s="93">
        <v>20771</v>
      </c>
      <c r="D6" s="94">
        <v>76610</v>
      </c>
      <c r="E6" s="95">
        <v>0.215</v>
      </c>
      <c r="F6" s="95">
        <v>0.102</v>
      </c>
      <c r="G6" s="96">
        <v>55183</v>
      </c>
      <c r="H6" s="70">
        <v>0.358</v>
      </c>
      <c r="I6" s="97">
        <v>0.259</v>
      </c>
      <c r="J6" s="98">
        <v>0.724</v>
      </c>
      <c r="K6" s="99">
        <v>0.048</v>
      </c>
      <c r="L6" s="100">
        <v>0.02</v>
      </c>
      <c r="M6" s="101">
        <v>8893</v>
      </c>
      <c r="N6" s="100">
        <f>M6/C6</f>
        <v>0.42814500986953</v>
      </c>
      <c r="O6" s="102">
        <v>0.9498</v>
      </c>
      <c r="P6" t="s" s="103">
        <v>34</v>
      </c>
      <c r="Q6" s="104">
        <v>0.88</v>
      </c>
      <c r="R6" s="105">
        <v>0.82</v>
      </c>
      <c r="S6" s="106">
        <v>0.18</v>
      </c>
      <c r="T6" s="81">
        <v>0.16</v>
      </c>
      <c r="U6" s="82">
        <v>0.92</v>
      </c>
      <c r="V6" s="107">
        <v>0.88</v>
      </c>
      <c r="W6" s="82">
        <v>0.77</v>
      </c>
      <c r="X6" s="108">
        <v>0.7</v>
      </c>
      <c r="Y6" s="109">
        <v>0.86</v>
      </c>
      <c r="Z6" s="110">
        <v>0.74</v>
      </c>
      <c r="AA6" s="82">
        <v>0.96</v>
      </c>
      <c r="AB6" s="107">
        <v>0.9399999999999999</v>
      </c>
      <c r="AC6" s="82">
        <v>0.87</v>
      </c>
      <c r="AD6" s="107">
        <v>0.89</v>
      </c>
      <c r="AE6" t="s" s="111">
        <v>34</v>
      </c>
      <c r="AF6" s="112">
        <v>81</v>
      </c>
      <c r="AG6" s="113">
        <v>72</v>
      </c>
      <c r="AH6" t="s" s="114">
        <v>34</v>
      </c>
      <c r="AI6" s="115">
        <v>74</v>
      </c>
      <c r="AJ6" s="116">
        <v>59</v>
      </c>
    </row>
    <row r="7" ht="16.7" customHeight="1">
      <c r="A7" t="s" s="117">
        <v>35</v>
      </c>
      <c r="B7" s="118">
        <v>9864</v>
      </c>
      <c r="C7" s="119">
        <v>1678</v>
      </c>
      <c r="D7" s="120">
        <v>38888</v>
      </c>
      <c r="E7" s="121">
        <v>0.093</v>
      </c>
      <c r="F7" s="121">
        <v>0.292</v>
      </c>
      <c r="G7" s="122">
        <v>46917</v>
      </c>
      <c r="H7" s="123">
        <v>0.016</v>
      </c>
      <c r="I7" s="124">
        <v>0.016</v>
      </c>
      <c r="J7" s="125">
        <v>1</v>
      </c>
      <c r="K7" s="126">
        <v>0.2172</v>
      </c>
      <c r="L7" s="127">
        <v>0.065</v>
      </c>
      <c r="M7" s="128">
        <v>855</v>
      </c>
      <c r="N7" s="129">
        <f>M7/C7</f>
        <v>0.5095351609058399</v>
      </c>
      <c r="O7" s="130">
        <v>0.9852</v>
      </c>
      <c r="P7" t="s" s="131">
        <v>35</v>
      </c>
      <c r="Q7" s="132">
        <v>0.93</v>
      </c>
      <c r="R7" s="133">
        <v>0.82</v>
      </c>
      <c r="S7" s="134">
        <v>0.19</v>
      </c>
      <c r="T7" s="135">
        <v>0.16</v>
      </c>
      <c r="U7" s="82">
        <v>0.9399999999999999</v>
      </c>
      <c r="V7" s="83">
        <v>0.88</v>
      </c>
      <c r="W7" s="136">
        <v>0.85</v>
      </c>
      <c r="X7" s="137">
        <v>0.7</v>
      </c>
      <c r="Y7" s="109">
        <v>0.88</v>
      </c>
      <c r="Z7" s="138">
        <v>0.74</v>
      </c>
      <c r="AA7" s="139">
        <v>0.9</v>
      </c>
      <c r="AB7" s="83">
        <v>0.9399999999999999</v>
      </c>
      <c r="AC7" s="82">
        <v>0.92</v>
      </c>
      <c r="AD7" s="83">
        <v>0.85</v>
      </c>
      <c r="AE7" t="s" s="140">
        <v>36</v>
      </c>
      <c r="AF7" s="141">
        <v>91</v>
      </c>
      <c r="AG7" s="87">
        <v>72</v>
      </c>
      <c r="AH7" t="s" s="142">
        <v>36</v>
      </c>
      <c r="AI7" s="115">
        <v>100</v>
      </c>
      <c r="AJ7" s="143">
        <v>59</v>
      </c>
    </row>
    <row r="8" ht="16.7" customHeight="1">
      <c r="A8" t="s" s="144">
        <v>37</v>
      </c>
      <c r="B8" s="145">
        <v>9350</v>
      </c>
      <c r="C8" s="75">
        <v>242</v>
      </c>
      <c r="D8" s="146">
        <v>28909</v>
      </c>
      <c r="E8" s="147">
        <v>0.228</v>
      </c>
      <c r="F8" t="s" s="19">
        <v>38</v>
      </c>
      <c r="G8" s="122">
        <v>37749</v>
      </c>
      <c r="H8" s="148">
        <v>0.0946</v>
      </c>
      <c r="I8" s="149">
        <v>0.1081</v>
      </c>
      <c r="J8" s="150">
        <f>I8/H8</f>
        <v>1.14270613107822</v>
      </c>
      <c r="K8" s="151">
        <v>0.2996</v>
      </c>
      <c r="L8" s="152">
        <v>0</v>
      </c>
      <c r="M8" s="153">
        <v>56</v>
      </c>
      <c r="N8" s="154">
        <f>M8/C8</f>
        <v>0.231404958677686</v>
      </c>
      <c r="O8" s="155">
        <v>1</v>
      </c>
      <c r="P8" s="156"/>
      <c r="Q8" s="157"/>
      <c r="R8" s="158"/>
      <c r="S8" s="159"/>
      <c r="T8" s="160"/>
      <c r="U8" s="161"/>
      <c r="V8" s="161"/>
      <c r="W8" s="161"/>
      <c r="X8" s="161"/>
      <c r="Y8" s="162"/>
      <c r="Z8" s="161"/>
      <c r="AA8" s="161"/>
      <c r="AB8" s="161"/>
      <c r="AC8" s="161"/>
      <c r="AD8" s="163"/>
      <c r="AE8" s="164"/>
      <c r="AF8" s="165"/>
      <c r="AG8" s="166"/>
      <c r="AH8" s="167"/>
      <c r="AI8" s="168"/>
      <c r="AJ8" s="169"/>
    </row>
    <row r="9" ht="16.7" customHeight="1">
      <c r="A9" t="s" s="144">
        <v>39</v>
      </c>
      <c r="B9" s="170">
        <v>11334</v>
      </c>
      <c r="C9" s="171"/>
      <c r="D9" s="120">
        <v>46711</v>
      </c>
      <c r="E9" s="172"/>
      <c r="F9" s="172"/>
      <c r="G9" s="173">
        <v>47784</v>
      </c>
      <c r="H9" s="174"/>
      <c r="I9" s="175"/>
      <c r="J9" s="176"/>
      <c r="K9" s="177"/>
      <c r="L9" s="178"/>
      <c r="M9" s="179"/>
      <c r="N9" s="176"/>
      <c r="O9" s="180"/>
      <c r="P9" s="181"/>
      <c r="Q9" s="182"/>
      <c r="R9" s="183"/>
      <c r="S9" s="184"/>
      <c r="T9" s="185"/>
      <c r="U9" s="186"/>
      <c r="V9" s="186"/>
      <c r="W9" s="186"/>
      <c r="X9" s="186"/>
      <c r="Y9" s="186"/>
      <c r="Z9" s="186"/>
      <c r="AA9" s="186"/>
      <c r="AB9" s="186"/>
      <c r="AC9" s="186"/>
      <c r="AD9" s="187"/>
      <c r="AE9" s="188"/>
      <c r="AF9" s="189"/>
      <c r="AG9" s="190"/>
      <c r="AH9" s="191"/>
      <c r="AI9" s="192"/>
      <c r="AJ9" s="192"/>
    </row>
    <row r="10" ht="52.7" customHeight="1">
      <c r="A10" t="s" s="193">
        <v>40</v>
      </c>
      <c r="B10" t="s" s="194">
        <v>1</v>
      </c>
      <c r="C10" t="s" s="195">
        <v>2</v>
      </c>
      <c r="D10" t="s" s="194">
        <v>41</v>
      </c>
      <c r="E10" s="196"/>
      <c r="F10" s="197"/>
      <c r="G10" t="s" s="198">
        <v>6</v>
      </c>
      <c r="H10" t="s" s="193">
        <v>7</v>
      </c>
      <c r="I10" t="s" s="194">
        <v>42</v>
      </c>
      <c r="J10" t="s" s="194">
        <v>9</v>
      </c>
      <c r="K10" t="s" s="194">
        <v>10</v>
      </c>
      <c r="L10" t="s" s="194">
        <v>11</v>
      </c>
      <c r="M10" t="s" s="194">
        <v>12</v>
      </c>
      <c r="N10" t="s" s="194">
        <v>13</v>
      </c>
      <c r="O10" t="s" s="194">
        <v>14</v>
      </c>
      <c r="P10" t="s" s="199">
        <v>43</v>
      </c>
      <c r="Q10" t="s" s="200">
        <v>16</v>
      </c>
      <c r="R10" t="s" s="200">
        <v>17</v>
      </c>
      <c r="S10" s="201"/>
      <c r="T10" s="202"/>
      <c r="U10" t="s" s="203">
        <v>19</v>
      </c>
      <c r="V10" t="s" s="200">
        <v>19</v>
      </c>
      <c r="W10" t="s" s="203">
        <v>20</v>
      </c>
      <c r="X10" t="s" s="200">
        <v>20</v>
      </c>
      <c r="Y10" t="s" s="203">
        <v>21</v>
      </c>
      <c r="Z10" t="s" s="200">
        <v>21</v>
      </c>
      <c r="AA10" t="s" s="203">
        <v>22</v>
      </c>
      <c r="AB10" t="s" s="200">
        <v>22</v>
      </c>
      <c r="AC10" t="s" s="203">
        <v>24</v>
      </c>
      <c r="AD10" t="s" s="203">
        <v>24</v>
      </c>
      <c r="AE10" t="s" s="204">
        <v>44</v>
      </c>
      <c r="AF10" t="s" s="203">
        <v>45</v>
      </c>
      <c r="AG10" t="s" s="205">
        <v>45</v>
      </c>
      <c r="AH10" t="s" s="206">
        <v>46</v>
      </c>
      <c r="AI10" t="s" s="203">
        <v>47</v>
      </c>
      <c r="AJ10" t="s" s="203">
        <v>47</v>
      </c>
    </row>
    <row r="11" ht="16.7" customHeight="1">
      <c r="A11" t="s" s="207">
        <v>48</v>
      </c>
      <c r="B11" s="208">
        <v>12427</v>
      </c>
      <c r="C11" s="209">
        <v>391273</v>
      </c>
      <c r="D11" t="s" s="210">
        <v>49</v>
      </c>
      <c r="E11" s="211"/>
      <c r="F11" s="212"/>
      <c r="G11" s="35">
        <v>51049</v>
      </c>
      <c r="H11" s="213">
        <v>0.2227</v>
      </c>
      <c r="I11" s="214">
        <v>0.1573</v>
      </c>
      <c r="J11" s="214">
        <f>I$3/H$3</f>
        <v>0.706331387516839</v>
      </c>
      <c r="K11" s="214">
        <v>0.1097</v>
      </c>
      <c r="L11" s="214">
        <v>0.016</v>
      </c>
      <c r="M11" s="215">
        <v>107234</v>
      </c>
      <c r="N11" s="214">
        <v>0.274</v>
      </c>
      <c r="O11" s="34">
        <v>0.9305</v>
      </c>
      <c r="P11" t="s" s="216">
        <v>50</v>
      </c>
      <c r="Q11" t="s" s="217">
        <v>51</v>
      </c>
      <c r="R11" t="s" s="216">
        <v>29</v>
      </c>
      <c r="S11" s="218"/>
      <c r="T11" s="219"/>
      <c r="U11" t="s" s="220">
        <v>51</v>
      </c>
      <c r="V11" t="s" s="217">
        <v>29</v>
      </c>
      <c r="W11" t="s" s="220">
        <v>51</v>
      </c>
      <c r="X11" t="s" s="217">
        <v>29</v>
      </c>
      <c r="Y11" t="s" s="220">
        <v>51</v>
      </c>
      <c r="Z11" t="s" s="217">
        <v>29</v>
      </c>
      <c r="AA11" t="s" s="220">
        <v>51</v>
      </c>
      <c r="AB11" t="s" s="217">
        <v>29</v>
      </c>
      <c r="AC11" t="s" s="220">
        <v>51</v>
      </c>
      <c r="AD11" t="s" s="220">
        <v>29</v>
      </c>
      <c r="AE11" s="221"/>
      <c r="AF11" t="s" s="222">
        <v>51</v>
      </c>
      <c r="AG11" t="s" s="222">
        <v>29</v>
      </c>
      <c r="AH11" s="221"/>
      <c r="AI11" t="s" s="223">
        <v>52</v>
      </c>
      <c r="AJ11" t="s" s="223">
        <v>29</v>
      </c>
    </row>
    <row r="12" ht="28.7" customHeight="1">
      <c r="A12" t="s" s="224">
        <v>53</v>
      </c>
      <c r="B12" s="225"/>
      <c r="C12" s="226"/>
      <c r="D12" s="227"/>
      <c r="E12" s="228"/>
      <c r="F12" s="229"/>
      <c r="G12" s="230">
        <v>65676</v>
      </c>
      <c r="H12" s="231">
        <v>0.3973</v>
      </c>
      <c r="I12" s="232">
        <v>0.0975</v>
      </c>
      <c r="J12" s="233">
        <f>I$5/H$5</f>
        <v>0.255930416447022</v>
      </c>
      <c r="K12" s="234">
        <v>0.216</v>
      </c>
      <c r="L12" s="235">
        <v>0</v>
      </c>
      <c r="M12" s="236">
        <v>6576</v>
      </c>
      <c r="N12" s="237">
        <f>M12/C13</f>
        <v>0.257377690802348</v>
      </c>
      <c r="O12" s="76">
        <v>0.93</v>
      </c>
      <c r="P12" t="s" s="238">
        <v>30</v>
      </c>
      <c r="Q12" s="78">
        <v>0.87</v>
      </c>
      <c r="R12" s="239">
        <v>0.82</v>
      </c>
      <c r="S12" s="240"/>
      <c r="T12" t="s" s="241">
        <v>30</v>
      </c>
      <c r="U12" s="242">
        <v>0.91</v>
      </c>
      <c r="V12" s="133">
        <v>0.88</v>
      </c>
      <c r="W12" s="243">
        <v>0.76</v>
      </c>
      <c r="X12" s="133">
        <v>0.7</v>
      </c>
      <c r="Y12" s="244">
        <v>0.71</v>
      </c>
      <c r="Z12" s="133">
        <v>0.74</v>
      </c>
      <c r="AA12" s="243">
        <v>0.95</v>
      </c>
      <c r="AB12" s="245"/>
      <c r="AC12" s="243">
        <v>87</v>
      </c>
      <c r="AD12" s="246">
        <v>0.85</v>
      </c>
      <c r="AE12" t="s" s="241">
        <v>30</v>
      </c>
      <c r="AF12" s="247">
        <v>69</v>
      </c>
      <c r="AG12" s="248">
        <v>72</v>
      </c>
      <c r="AH12" t="s" s="241">
        <v>30</v>
      </c>
      <c r="AI12" s="249">
        <v>57</v>
      </c>
      <c r="AJ12" s="250">
        <v>59</v>
      </c>
    </row>
    <row r="13" ht="16.7" customHeight="1">
      <c r="A13" t="s" s="251">
        <v>54</v>
      </c>
      <c r="B13" s="252">
        <v>15740</v>
      </c>
      <c r="C13" s="93">
        <v>25550</v>
      </c>
      <c r="D13" t="s" s="253">
        <v>55</v>
      </c>
      <c r="E13" s="254"/>
      <c r="F13" s="255"/>
      <c r="G13" t="s" s="251">
        <v>54</v>
      </c>
      <c r="H13" s="256"/>
      <c r="I13" s="257"/>
      <c r="J13" s="258"/>
      <c r="K13" s="257"/>
      <c r="L13" s="257"/>
      <c r="M13" s="259"/>
      <c r="N13" s="257"/>
      <c r="O13" s="260"/>
      <c r="P13" t="s" s="251">
        <v>54</v>
      </c>
      <c r="Q13" t="s" s="261">
        <v>56</v>
      </c>
      <c r="R13" t="s" s="262">
        <v>29</v>
      </c>
      <c r="S13" s="263"/>
      <c r="T13" t="s" s="251">
        <v>54</v>
      </c>
      <c r="U13" t="s" s="264">
        <v>56</v>
      </c>
      <c r="V13" t="s" s="265">
        <v>29</v>
      </c>
      <c r="W13" t="s" s="266">
        <v>56</v>
      </c>
      <c r="X13" t="s" s="265">
        <v>29</v>
      </c>
      <c r="Y13" t="s" s="267">
        <v>56</v>
      </c>
      <c r="Z13" t="s" s="265">
        <v>29</v>
      </c>
      <c r="AA13" t="s" s="266">
        <v>56</v>
      </c>
      <c r="AB13" t="s" s="266">
        <v>29</v>
      </c>
      <c r="AC13" t="s" s="266">
        <v>56</v>
      </c>
      <c r="AD13" t="s" s="268">
        <v>29</v>
      </c>
      <c r="AE13" t="s" s="251">
        <v>54</v>
      </c>
      <c r="AF13" t="s" s="269">
        <v>56</v>
      </c>
      <c r="AG13" t="s" s="270">
        <v>29</v>
      </c>
      <c r="AH13" t="s" s="251">
        <v>54</v>
      </c>
      <c r="AI13" t="s" s="271">
        <v>56</v>
      </c>
      <c r="AJ13" t="s" s="272">
        <v>29</v>
      </c>
    </row>
    <row r="14" ht="16.2" customHeight="1">
      <c r="A14" t="s" s="273">
        <v>57</v>
      </c>
      <c r="B14" s="274">
        <v>15269</v>
      </c>
      <c r="C14" s="275">
        <v>1863</v>
      </c>
      <c r="D14" s="276"/>
      <c r="E14" s="228"/>
      <c r="F14" s="229"/>
      <c r="G14" t="s" s="277">
        <v>57</v>
      </c>
      <c r="H14" s="278">
        <v>0.4595</v>
      </c>
      <c r="I14" s="279">
        <v>0.1235</v>
      </c>
      <c r="J14" s="280">
        <f>I14/H14</f>
        <v>0.268770402611534</v>
      </c>
      <c r="K14" s="281"/>
      <c r="L14" s="282"/>
      <c r="M14" s="283"/>
      <c r="N14" s="282"/>
      <c r="O14" s="284"/>
      <c r="P14" t="s" s="273">
        <v>57</v>
      </c>
      <c r="Q14" s="285">
        <v>0.92</v>
      </c>
      <c r="R14" s="286">
        <v>0.82</v>
      </c>
      <c r="S14" s="287"/>
      <c r="T14" t="s" s="273">
        <v>57</v>
      </c>
      <c r="U14" s="288">
        <v>0.91</v>
      </c>
      <c r="V14" s="289">
        <v>0.88</v>
      </c>
      <c r="W14" s="285">
        <v>0.86</v>
      </c>
      <c r="X14" s="289">
        <v>0.7</v>
      </c>
      <c r="Y14" s="290">
        <v>0.9</v>
      </c>
      <c r="Z14" s="289">
        <v>0.74</v>
      </c>
      <c r="AA14" s="288">
        <v>0.97</v>
      </c>
      <c r="AB14" s="289">
        <v>0.9399999999999999</v>
      </c>
      <c r="AC14" s="288">
        <v>0.88</v>
      </c>
      <c r="AD14" s="291">
        <v>0.85</v>
      </c>
      <c r="AE14" t="s" s="273">
        <v>57</v>
      </c>
      <c r="AF14" s="292">
        <v>81</v>
      </c>
      <c r="AG14" s="293">
        <v>72</v>
      </c>
      <c r="AH14" t="s" s="273">
        <v>57</v>
      </c>
      <c r="AI14" s="294">
        <v>83</v>
      </c>
      <c r="AJ14" s="295">
        <v>59</v>
      </c>
    </row>
    <row r="15" ht="15.7" customHeight="1">
      <c r="A15" t="s" s="296">
        <v>58</v>
      </c>
      <c r="B15" s="297">
        <v>16775</v>
      </c>
      <c r="C15" s="298">
        <v>1605</v>
      </c>
      <c r="D15" s="299"/>
      <c r="E15" s="228"/>
      <c r="F15" s="229"/>
      <c r="G15" t="s" s="300">
        <v>58</v>
      </c>
      <c r="H15" s="301">
        <v>0.3967</v>
      </c>
      <c r="I15" s="302">
        <v>0.09470000000000001</v>
      </c>
      <c r="J15" s="280">
        <f>I15/H15</f>
        <v>0.238719435341568</v>
      </c>
      <c r="K15" s="303"/>
      <c r="L15" s="304"/>
      <c r="M15" s="305"/>
      <c r="N15" s="304"/>
      <c r="O15" s="306"/>
      <c r="P15" t="s" s="296">
        <v>58</v>
      </c>
      <c r="Q15" s="307">
        <v>0.88</v>
      </c>
      <c r="R15" s="308">
        <v>0.82</v>
      </c>
      <c r="S15" s="287"/>
      <c r="T15" t="s" s="296">
        <v>58</v>
      </c>
      <c r="U15" s="307">
        <v>0.89</v>
      </c>
      <c r="V15" s="309">
        <v>0.88</v>
      </c>
      <c r="W15" s="307">
        <v>0.71</v>
      </c>
      <c r="X15" s="309">
        <v>0.7</v>
      </c>
      <c r="Y15" s="307">
        <v>0.83</v>
      </c>
      <c r="Z15" s="309">
        <v>0.74</v>
      </c>
      <c r="AA15" s="307">
        <v>0.97</v>
      </c>
      <c r="AB15" s="310">
        <v>0.9399999999999999</v>
      </c>
      <c r="AC15" s="307">
        <v>0.93</v>
      </c>
      <c r="AD15" s="311">
        <v>0.85</v>
      </c>
      <c r="AE15" t="s" s="296">
        <v>58</v>
      </c>
      <c r="AF15" s="312">
        <v>76</v>
      </c>
      <c r="AG15" s="313">
        <v>72</v>
      </c>
      <c r="AH15" t="s" s="296">
        <v>58</v>
      </c>
      <c r="AI15" s="312">
        <v>61</v>
      </c>
      <c r="AJ15" s="314">
        <v>59</v>
      </c>
    </row>
    <row r="16" ht="15.25" customHeight="1">
      <c r="A16" t="s" s="315">
        <v>59</v>
      </c>
      <c r="B16" s="316">
        <v>16682</v>
      </c>
      <c r="C16" s="298">
        <v>2073</v>
      </c>
      <c r="D16" s="299"/>
      <c r="E16" s="228"/>
      <c r="F16" s="229"/>
      <c r="G16" t="s" s="317">
        <v>59</v>
      </c>
      <c r="H16" s="318">
        <v>0.4521</v>
      </c>
      <c r="I16" s="302">
        <v>0.1382</v>
      </c>
      <c r="J16" s="280">
        <f>I16/H16</f>
        <v>0.305684583056846</v>
      </c>
      <c r="K16" s="303"/>
      <c r="L16" s="304"/>
      <c r="M16" s="305"/>
      <c r="N16" s="304"/>
      <c r="O16" s="306"/>
      <c r="P16" t="s" s="315">
        <v>59</v>
      </c>
      <c r="Q16" s="319">
        <v>0.79</v>
      </c>
      <c r="R16" s="289">
        <v>0.82</v>
      </c>
      <c r="S16" s="287"/>
      <c r="T16" t="s" s="315">
        <v>59</v>
      </c>
      <c r="U16" s="320">
        <v>0.9</v>
      </c>
      <c r="V16" s="289">
        <v>0.88</v>
      </c>
      <c r="W16" s="321">
        <v>0.53</v>
      </c>
      <c r="X16" s="289">
        <v>0.7</v>
      </c>
      <c r="Y16" s="321">
        <v>0.64</v>
      </c>
      <c r="Z16" s="289">
        <v>0.74</v>
      </c>
      <c r="AA16" s="319">
        <v>0.9</v>
      </c>
      <c r="AB16" s="310">
        <v>0.9399999999999999</v>
      </c>
      <c r="AC16" s="319">
        <v>0.8</v>
      </c>
      <c r="AD16" s="291">
        <v>0.85</v>
      </c>
      <c r="AE16" t="s" s="315">
        <v>59</v>
      </c>
      <c r="AF16" s="322">
        <v>64</v>
      </c>
      <c r="AG16" s="323">
        <v>72</v>
      </c>
      <c r="AH16" t="s" s="315">
        <v>59</v>
      </c>
      <c r="AI16" s="324">
        <v>46</v>
      </c>
      <c r="AJ16" s="295">
        <v>59</v>
      </c>
    </row>
    <row r="17" ht="14.7" customHeight="1">
      <c r="A17" t="s" s="325">
        <v>60</v>
      </c>
      <c r="B17" s="326">
        <v>14412</v>
      </c>
      <c r="C17" s="298">
        <v>1653</v>
      </c>
      <c r="D17" s="299"/>
      <c r="E17" s="228"/>
      <c r="F17" s="229"/>
      <c r="G17" t="s" s="327">
        <v>60</v>
      </c>
      <c r="H17" s="318">
        <v>0.4818</v>
      </c>
      <c r="I17" s="328">
        <v>0.1001</v>
      </c>
      <c r="J17" s="280">
        <f>I17/H17</f>
        <v>0.207762557077626</v>
      </c>
      <c r="K17" s="303"/>
      <c r="L17" s="304"/>
      <c r="M17" s="305"/>
      <c r="N17" s="304"/>
      <c r="O17" s="306"/>
      <c r="P17" t="s" s="325">
        <v>60</v>
      </c>
      <c r="Q17" s="329">
        <v>0.9</v>
      </c>
      <c r="R17" s="310">
        <v>0.82</v>
      </c>
      <c r="S17" s="287"/>
      <c r="T17" t="s" s="325">
        <v>60</v>
      </c>
      <c r="U17" s="330">
        <v>0.91</v>
      </c>
      <c r="V17" s="310">
        <v>0.88</v>
      </c>
      <c r="W17" s="330">
        <v>0.71</v>
      </c>
      <c r="X17" s="310">
        <v>0.7</v>
      </c>
      <c r="Y17" s="330">
        <v>0.76</v>
      </c>
      <c r="Z17" s="310">
        <v>0.74</v>
      </c>
      <c r="AA17" s="330">
        <v>0.95</v>
      </c>
      <c r="AB17" s="310">
        <v>0.9399999999999999</v>
      </c>
      <c r="AC17" s="330">
        <v>0.89</v>
      </c>
      <c r="AD17" s="331">
        <v>0.85</v>
      </c>
      <c r="AE17" t="s" s="325">
        <v>60</v>
      </c>
      <c r="AF17" s="332">
        <v>82</v>
      </c>
      <c r="AG17" s="333">
        <v>72</v>
      </c>
      <c r="AH17" t="s" s="325">
        <v>60</v>
      </c>
      <c r="AI17" s="294">
        <v>79</v>
      </c>
      <c r="AJ17" s="334">
        <v>59</v>
      </c>
    </row>
    <row r="18" ht="15.25" customHeight="1">
      <c r="A18" t="s" s="325">
        <v>61</v>
      </c>
      <c r="B18" s="335">
        <v>18112</v>
      </c>
      <c r="C18" s="298">
        <v>1469</v>
      </c>
      <c r="D18" s="299"/>
      <c r="E18" s="228"/>
      <c r="F18" s="229"/>
      <c r="G18" t="s" s="327">
        <v>61</v>
      </c>
      <c r="H18" s="336">
        <v>0.3311</v>
      </c>
      <c r="I18" s="337">
        <v>0.0915</v>
      </c>
      <c r="J18" s="280">
        <f>I18/H18</f>
        <v>0.276351555421323</v>
      </c>
      <c r="K18" s="303"/>
      <c r="L18" s="304"/>
      <c r="M18" s="305"/>
      <c r="N18" s="304"/>
      <c r="O18" s="306"/>
      <c r="P18" t="s" s="325">
        <v>61</v>
      </c>
      <c r="Q18" s="338">
        <v>0.85</v>
      </c>
      <c r="R18" s="310">
        <v>0.82</v>
      </c>
      <c r="S18" s="287"/>
      <c r="T18" t="s" s="325">
        <v>61</v>
      </c>
      <c r="U18" s="286">
        <v>0.88</v>
      </c>
      <c r="V18" s="310">
        <v>0.88</v>
      </c>
      <c r="W18" s="338">
        <v>0.76</v>
      </c>
      <c r="X18" s="310">
        <v>0.7</v>
      </c>
      <c r="Y18" s="286">
        <v>0.74</v>
      </c>
      <c r="Z18" s="310">
        <v>0.74</v>
      </c>
      <c r="AA18" s="339">
        <v>0.9</v>
      </c>
      <c r="AB18" s="310">
        <v>0.9399999999999999</v>
      </c>
      <c r="AC18" s="338">
        <v>0.91</v>
      </c>
      <c r="AD18" s="331">
        <v>0.85</v>
      </c>
      <c r="AE18" t="s" s="325">
        <v>61</v>
      </c>
      <c r="AF18" s="340">
        <v>72</v>
      </c>
      <c r="AG18" s="341">
        <v>72</v>
      </c>
      <c r="AH18" t="s" s="325">
        <v>61</v>
      </c>
      <c r="AI18" s="342">
        <v>58</v>
      </c>
      <c r="AJ18" s="334">
        <v>59</v>
      </c>
    </row>
    <row r="19" ht="15.7" customHeight="1">
      <c r="A19" t="s" s="325">
        <v>62</v>
      </c>
      <c r="B19" s="343">
        <v>15024</v>
      </c>
      <c r="C19" s="344">
        <v>1349</v>
      </c>
      <c r="D19" s="299"/>
      <c r="E19" s="345"/>
      <c r="F19" s="346"/>
      <c r="G19" t="s" s="327">
        <v>62</v>
      </c>
      <c r="H19" s="347">
        <v>0.5202</v>
      </c>
      <c r="I19" s="348">
        <v>0.139</v>
      </c>
      <c r="J19" s="280">
        <f>I19/H19</f>
        <v>0.26720492118416</v>
      </c>
      <c r="K19" s="303"/>
      <c r="L19" s="304"/>
      <c r="M19" s="305"/>
      <c r="N19" s="304"/>
      <c r="O19" s="306"/>
      <c r="P19" t="s" s="325">
        <v>62</v>
      </c>
      <c r="Q19" s="349">
        <v>0.82</v>
      </c>
      <c r="R19" s="310">
        <v>0.82</v>
      </c>
      <c r="S19" s="287"/>
      <c r="T19" t="s" s="325">
        <v>62</v>
      </c>
      <c r="U19" s="350">
        <v>0.9</v>
      </c>
      <c r="V19" s="310">
        <v>0.88</v>
      </c>
      <c r="W19" s="350">
        <v>0.76</v>
      </c>
      <c r="X19" s="310">
        <v>0.7</v>
      </c>
      <c r="Y19" s="351">
        <v>0.71</v>
      </c>
      <c r="Z19" s="310">
        <v>0.74</v>
      </c>
      <c r="AA19" s="350">
        <v>0.95</v>
      </c>
      <c r="AB19" s="310">
        <v>0.9399999999999999</v>
      </c>
      <c r="AC19" s="352">
        <v>0.87</v>
      </c>
      <c r="AD19" s="331">
        <v>0.85</v>
      </c>
      <c r="AE19" t="s" s="325">
        <v>62</v>
      </c>
      <c r="AF19" s="342">
        <v>64</v>
      </c>
      <c r="AG19" s="341">
        <v>72</v>
      </c>
      <c r="AH19" t="s" s="325">
        <v>62</v>
      </c>
      <c r="AI19" s="353">
        <v>41</v>
      </c>
      <c r="AJ19" s="334">
        <v>59</v>
      </c>
    </row>
    <row r="20" ht="15.7" customHeight="1">
      <c r="A20" t="s" s="325">
        <v>63</v>
      </c>
      <c r="B20" s="354">
        <v>17018</v>
      </c>
      <c r="C20" s="355">
        <v>1390</v>
      </c>
      <c r="D20" s="299"/>
      <c r="E20" s="345"/>
      <c r="F20" s="346"/>
      <c r="G20" t="s" s="327">
        <v>63</v>
      </c>
      <c r="H20" s="356">
        <v>0.3756</v>
      </c>
      <c r="I20" s="357">
        <v>0.079</v>
      </c>
      <c r="J20" s="280">
        <f>I20/H20</f>
        <v>0.210330138445154</v>
      </c>
      <c r="K20" s="303"/>
      <c r="L20" s="304"/>
      <c r="M20" s="305"/>
      <c r="N20" s="304"/>
      <c r="O20" s="306"/>
      <c r="P20" t="s" s="325">
        <v>63</v>
      </c>
      <c r="Q20" s="132">
        <v>0.91</v>
      </c>
      <c r="R20" s="310">
        <v>0.82</v>
      </c>
      <c r="S20" s="287"/>
      <c r="T20" t="s" s="325">
        <v>63</v>
      </c>
      <c r="U20" s="338">
        <v>0.93</v>
      </c>
      <c r="V20" s="310">
        <v>0.88</v>
      </c>
      <c r="W20" s="132">
        <v>0.89</v>
      </c>
      <c r="X20" s="310">
        <v>0.7</v>
      </c>
      <c r="Y20" s="338">
        <v>0.82</v>
      </c>
      <c r="Z20" s="310">
        <v>0.74</v>
      </c>
      <c r="AA20" s="339">
        <v>0.93</v>
      </c>
      <c r="AB20" s="310">
        <v>0.9399999999999999</v>
      </c>
      <c r="AC20" s="290">
        <v>0.97</v>
      </c>
      <c r="AD20" s="331">
        <v>0.85</v>
      </c>
      <c r="AE20" t="s" s="325">
        <v>63</v>
      </c>
      <c r="AF20" s="294">
        <v>83</v>
      </c>
      <c r="AG20" s="341">
        <v>72</v>
      </c>
      <c r="AH20" t="s" s="325">
        <v>63</v>
      </c>
      <c r="AI20" s="294">
        <v>75</v>
      </c>
      <c r="AJ20" s="334">
        <v>59</v>
      </c>
    </row>
    <row r="21" ht="15.7" customHeight="1">
      <c r="A21" t="s" s="296">
        <v>64</v>
      </c>
      <c r="B21" s="358">
        <v>17975</v>
      </c>
      <c r="C21" s="275">
        <v>1634</v>
      </c>
      <c r="D21" s="299"/>
      <c r="E21" s="345"/>
      <c r="F21" s="346"/>
      <c r="G21" t="s" s="300">
        <v>64</v>
      </c>
      <c r="H21" s="278">
        <v>0.4363</v>
      </c>
      <c r="I21" s="302">
        <v>0.06370000000000001</v>
      </c>
      <c r="J21" s="359">
        <f>I21/H21</f>
        <v>0.146000458400183</v>
      </c>
      <c r="K21" s="303"/>
      <c r="L21" s="304"/>
      <c r="M21" s="305"/>
      <c r="N21" s="304"/>
      <c r="O21" s="306"/>
      <c r="P21" t="s" s="296">
        <v>64</v>
      </c>
      <c r="Q21" s="307">
        <v>0.88</v>
      </c>
      <c r="R21" s="310">
        <v>0.82</v>
      </c>
      <c r="S21" s="287"/>
      <c r="T21" t="s" s="296">
        <v>64</v>
      </c>
      <c r="U21" s="307">
        <v>0.91</v>
      </c>
      <c r="V21" s="310">
        <v>0.88</v>
      </c>
      <c r="W21" s="360">
        <v>0.57</v>
      </c>
      <c r="X21" s="310">
        <v>0.7</v>
      </c>
      <c r="Y21" s="307">
        <v>0.75</v>
      </c>
      <c r="Z21" s="310">
        <v>0.74</v>
      </c>
      <c r="AA21" s="307">
        <v>0.95</v>
      </c>
      <c r="AB21" s="310">
        <v>0.9399999999999999</v>
      </c>
      <c r="AC21" s="361">
        <v>0.8100000000000001</v>
      </c>
      <c r="AD21" s="331">
        <v>0.85</v>
      </c>
      <c r="AE21" t="s" s="296">
        <v>64</v>
      </c>
      <c r="AF21" s="362">
        <v>64</v>
      </c>
      <c r="AG21" s="313">
        <v>72</v>
      </c>
      <c r="AH21" t="s" s="296">
        <v>64</v>
      </c>
      <c r="AI21" s="363">
        <v>30</v>
      </c>
      <c r="AJ21" s="334">
        <v>59</v>
      </c>
    </row>
    <row r="22" ht="15.7" customHeight="1">
      <c r="A22" t="s" s="364">
        <v>65</v>
      </c>
      <c r="B22" s="365">
        <v>18713</v>
      </c>
      <c r="C22" s="298">
        <v>1802</v>
      </c>
      <c r="D22" s="299"/>
      <c r="E22" s="345"/>
      <c r="F22" s="346"/>
      <c r="G22" t="s" s="364">
        <v>65</v>
      </c>
      <c r="H22" s="366">
        <v>0.2216</v>
      </c>
      <c r="I22" s="367">
        <v>0.0601</v>
      </c>
      <c r="J22" s="359">
        <f>I22/H22</f>
        <v>0.271209386281588</v>
      </c>
      <c r="K22" s="303"/>
      <c r="L22" s="304"/>
      <c r="M22" s="305"/>
      <c r="N22" s="304"/>
      <c r="O22" s="368"/>
      <c r="P22" t="s" s="364">
        <v>65</v>
      </c>
      <c r="Q22" s="369">
        <v>0.75</v>
      </c>
      <c r="R22" s="310">
        <v>0.82</v>
      </c>
      <c r="S22" s="370"/>
      <c r="T22" t="s" s="364">
        <v>65</v>
      </c>
      <c r="U22" s="371">
        <v>0.88</v>
      </c>
      <c r="V22" s="310">
        <v>0.88</v>
      </c>
      <c r="W22" s="360">
        <v>0.6</v>
      </c>
      <c r="X22" s="310">
        <v>0.7</v>
      </c>
      <c r="Y22" s="372">
        <v>0.7</v>
      </c>
      <c r="Z22" s="310">
        <v>0.74</v>
      </c>
      <c r="AA22" s="373">
        <v>0.9</v>
      </c>
      <c r="AB22" s="310">
        <v>0.9399999999999999</v>
      </c>
      <c r="AC22" s="352">
        <v>0.92</v>
      </c>
      <c r="AD22" s="246">
        <v>0.85</v>
      </c>
      <c r="AE22" t="s" s="364">
        <v>65</v>
      </c>
      <c r="AF22" s="374">
        <v>73</v>
      </c>
      <c r="AG22" s="375">
        <v>72</v>
      </c>
      <c r="AH22" t="s" s="364">
        <v>65</v>
      </c>
      <c r="AI22" s="374">
        <v>64</v>
      </c>
      <c r="AJ22" s="334">
        <v>59</v>
      </c>
    </row>
    <row r="23" ht="16.2" customHeight="1">
      <c r="A23" t="s" s="315">
        <v>66</v>
      </c>
      <c r="B23" s="358">
        <v>16692</v>
      </c>
      <c r="C23" s="376">
        <v>1717</v>
      </c>
      <c r="D23" s="228"/>
      <c r="E23" s="345"/>
      <c r="F23" s="346"/>
      <c r="G23" t="s" s="317">
        <v>66</v>
      </c>
      <c r="H23" s="336">
        <v>0.3384</v>
      </c>
      <c r="I23" s="357">
        <v>0.08160000000000001</v>
      </c>
      <c r="J23" s="280">
        <f>I23/H23</f>
        <v>0.24113475177305</v>
      </c>
      <c r="K23" s="303"/>
      <c r="L23" s="304"/>
      <c r="M23" s="305"/>
      <c r="N23" s="304"/>
      <c r="O23" s="306"/>
      <c r="P23" t="s" s="315">
        <v>66</v>
      </c>
      <c r="Q23" s="319">
        <v>0.78</v>
      </c>
      <c r="R23" s="310">
        <v>0.82</v>
      </c>
      <c r="S23" s="287"/>
      <c r="T23" t="s" s="315">
        <v>66</v>
      </c>
      <c r="U23" s="319">
        <v>0.84</v>
      </c>
      <c r="V23" s="310">
        <v>0.88</v>
      </c>
      <c r="W23" s="360">
        <v>0.59</v>
      </c>
      <c r="X23" s="310">
        <v>0.7</v>
      </c>
      <c r="Y23" s="289">
        <v>0.74</v>
      </c>
      <c r="Z23" s="310">
        <v>0.74</v>
      </c>
      <c r="AA23" s="360">
        <v>0.84</v>
      </c>
      <c r="AB23" s="310">
        <v>0.9399999999999999</v>
      </c>
      <c r="AC23" s="361">
        <v>0.83</v>
      </c>
      <c r="AD23" s="331">
        <v>0.85</v>
      </c>
      <c r="AE23" t="s" s="315">
        <v>66</v>
      </c>
      <c r="AF23" s="377">
        <v>68</v>
      </c>
      <c r="AG23" s="293">
        <v>72</v>
      </c>
      <c r="AH23" t="s" s="315">
        <v>66</v>
      </c>
      <c r="AI23" s="378">
        <v>53</v>
      </c>
      <c r="AJ23" s="334">
        <v>59</v>
      </c>
    </row>
    <row r="24" ht="16.2" customHeight="1">
      <c r="A24" t="s" s="325">
        <v>67</v>
      </c>
      <c r="B24" s="343">
        <v>15350</v>
      </c>
      <c r="C24" s="379">
        <v>1451</v>
      </c>
      <c r="D24" s="299"/>
      <c r="E24" s="345"/>
      <c r="F24" s="346"/>
      <c r="G24" t="s" s="327">
        <v>67</v>
      </c>
      <c r="H24" s="278">
        <v>0.4777</v>
      </c>
      <c r="I24" s="348">
        <v>0.1249</v>
      </c>
      <c r="J24" s="280">
        <f>I24/H24</f>
        <v>0.261461168097132</v>
      </c>
      <c r="K24" s="303"/>
      <c r="L24" s="304"/>
      <c r="M24" s="305"/>
      <c r="N24" s="304"/>
      <c r="O24" s="306"/>
      <c r="P24" t="s" s="325">
        <v>67</v>
      </c>
      <c r="Q24" s="286">
        <v>0.88</v>
      </c>
      <c r="R24" s="310">
        <v>0.82</v>
      </c>
      <c r="S24" s="287"/>
      <c r="T24" t="s" s="325">
        <v>67</v>
      </c>
      <c r="U24" s="338">
        <v>0.9</v>
      </c>
      <c r="V24" s="310">
        <v>0.88</v>
      </c>
      <c r="W24" s="352">
        <v>0.76</v>
      </c>
      <c r="X24" s="310">
        <v>0.7</v>
      </c>
      <c r="Y24" s="338">
        <v>0.82</v>
      </c>
      <c r="Z24" s="310">
        <v>0.74</v>
      </c>
      <c r="AA24" s="352">
        <v>0.96</v>
      </c>
      <c r="AB24" s="310">
        <v>0.9399999999999999</v>
      </c>
      <c r="AC24" s="380">
        <v>0.85</v>
      </c>
      <c r="AD24" s="331">
        <v>0.85</v>
      </c>
      <c r="AE24" t="s" s="325">
        <v>67</v>
      </c>
      <c r="AF24" s="381">
        <v>75</v>
      </c>
      <c r="AG24" s="341">
        <v>72</v>
      </c>
      <c r="AH24" t="s" s="325">
        <v>67</v>
      </c>
      <c r="AI24" s="342">
        <v>58</v>
      </c>
      <c r="AJ24" s="334">
        <v>59</v>
      </c>
    </row>
    <row r="25" ht="15.75" customHeight="1">
      <c r="A25" t="s" s="325">
        <v>68</v>
      </c>
      <c r="B25" s="343">
        <v>15967</v>
      </c>
      <c r="C25" s="298">
        <v>1588</v>
      </c>
      <c r="D25" s="299"/>
      <c r="E25" s="345"/>
      <c r="F25" s="346"/>
      <c r="G25" t="s" s="327">
        <v>68</v>
      </c>
      <c r="H25" s="278">
        <v>0.4757</v>
      </c>
      <c r="I25" s="348">
        <v>0.14</v>
      </c>
      <c r="J25" s="280">
        <f>I25/H25</f>
        <v>0.294303132226193</v>
      </c>
      <c r="K25" s="303"/>
      <c r="L25" s="304"/>
      <c r="M25" s="305"/>
      <c r="N25" s="304"/>
      <c r="O25" s="306"/>
      <c r="P25" t="s" s="325">
        <v>68</v>
      </c>
      <c r="Q25" s="380">
        <v>0.88</v>
      </c>
      <c r="R25" s="310">
        <v>0.82</v>
      </c>
      <c r="S25" s="287"/>
      <c r="T25" t="s" s="325">
        <v>68</v>
      </c>
      <c r="U25" s="352">
        <v>0.9</v>
      </c>
      <c r="V25" s="310">
        <v>0.88</v>
      </c>
      <c r="W25" s="352">
        <v>0.72</v>
      </c>
      <c r="X25" s="310">
        <v>0.7</v>
      </c>
      <c r="Y25" s="380">
        <v>0.74</v>
      </c>
      <c r="Z25" s="310">
        <v>0.74</v>
      </c>
      <c r="AA25" s="380">
        <v>0.9399999999999999</v>
      </c>
      <c r="AB25" s="310">
        <v>0.9399999999999999</v>
      </c>
      <c r="AC25" s="290">
        <v>0.97</v>
      </c>
      <c r="AD25" s="331">
        <v>0.85</v>
      </c>
      <c r="AE25" t="s" s="325">
        <v>68</v>
      </c>
      <c r="AF25" s="382">
        <v>75</v>
      </c>
      <c r="AG25" s="333">
        <v>72</v>
      </c>
      <c r="AH25" t="s" s="325">
        <v>68</v>
      </c>
      <c r="AI25" s="294">
        <v>69</v>
      </c>
      <c r="AJ25" s="334">
        <v>59</v>
      </c>
    </row>
    <row r="26" ht="15.7" customHeight="1">
      <c r="A26" t="s" s="325">
        <v>69</v>
      </c>
      <c r="B26" s="326">
        <v>14911</v>
      </c>
      <c r="C26" s="298">
        <v>1517</v>
      </c>
      <c r="D26" s="299"/>
      <c r="E26" s="345"/>
      <c r="F26" s="346"/>
      <c r="G26" t="s" s="327">
        <v>69</v>
      </c>
      <c r="H26" s="383">
        <v>0.388</v>
      </c>
      <c r="I26" s="384">
        <v>0.135</v>
      </c>
      <c r="J26" s="280">
        <f>I26/H26</f>
        <v>0.347938144329897</v>
      </c>
      <c r="K26" s="303"/>
      <c r="L26" s="304"/>
      <c r="M26" s="305"/>
      <c r="N26" s="304"/>
      <c r="O26" s="306"/>
      <c r="P26" t="s" s="325">
        <v>69</v>
      </c>
      <c r="Q26" s="307">
        <v>0.87</v>
      </c>
      <c r="R26" s="310">
        <v>0.82</v>
      </c>
      <c r="S26" s="287"/>
      <c r="T26" t="s" s="325">
        <v>69</v>
      </c>
      <c r="U26" s="380">
        <v>0.88</v>
      </c>
      <c r="V26" s="310">
        <v>0.88</v>
      </c>
      <c r="W26" s="385">
        <v>0.68</v>
      </c>
      <c r="X26" s="310">
        <v>0.7</v>
      </c>
      <c r="Y26" s="290">
        <v>0.84</v>
      </c>
      <c r="Z26" s="310">
        <v>0.74</v>
      </c>
      <c r="AA26" s="361">
        <v>0.9</v>
      </c>
      <c r="AB26" s="310">
        <v>0.9399999999999999</v>
      </c>
      <c r="AC26" s="352">
        <v>0.91</v>
      </c>
      <c r="AD26" s="331">
        <v>0.85</v>
      </c>
      <c r="AE26" t="s" s="325">
        <v>69</v>
      </c>
      <c r="AF26" s="381">
        <v>79</v>
      </c>
      <c r="AG26" s="341">
        <v>72</v>
      </c>
      <c r="AH26" t="s" s="325">
        <v>69</v>
      </c>
      <c r="AI26" s="294">
        <v>73</v>
      </c>
      <c r="AJ26" s="334">
        <v>59</v>
      </c>
    </row>
    <row r="27" ht="15.75" customHeight="1">
      <c r="A27" t="s" s="325">
        <v>70</v>
      </c>
      <c r="B27" s="335">
        <v>18234</v>
      </c>
      <c r="C27" s="298">
        <v>2222</v>
      </c>
      <c r="D27" s="299"/>
      <c r="E27" s="345"/>
      <c r="F27" s="346"/>
      <c r="G27" t="s" s="327">
        <v>70</v>
      </c>
      <c r="H27" s="386">
        <v>0.3917</v>
      </c>
      <c r="I27" s="337">
        <v>0.0759</v>
      </c>
      <c r="J27" s="359">
        <f>I27/H27</f>
        <v>0.193770742915497</v>
      </c>
      <c r="K27" s="303"/>
      <c r="L27" s="304"/>
      <c r="M27" s="305"/>
      <c r="N27" s="304"/>
      <c r="O27" s="306"/>
      <c r="P27" t="s" s="325">
        <v>70</v>
      </c>
      <c r="Q27" s="373">
        <v>0.78</v>
      </c>
      <c r="R27" s="310">
        <v>0.82</v>
      </c>
      <c r="S27" s="287"/>
      <c r="T27" t="s" s="325">
        <v>70</v>
      </c>
      <c r="U27" s="361">
        <v>0.83</v>
      </c>
      <c r="V27" s="387">
        <v>0.88</v>
      </c>
      <c r="W27" s="388">
        <v>0.84</v>
      </c>
      <c r="X27" s="389">
        <v>0.7</v>
      </c>
      <c r="Y27" s="361">
        <v>0.68</v>
      </c>
      <c r="Z27" s="310">
        <v>0.74</v>
      </c>
      <c r="AA27" s="360">
        <v>0.83</v>
      </c>
      <c r="AB27" s="310">
        <v>0.9399999999999999</v>
      </c>
      <c r="AC27" s="390">
        <v>0.75</v>
      </c>
      <c r="AD27" s="331">
        <v>0.85</v>
      </c>
      <c r="AE27" t="s" s="325">
        <v>70</v>
      </c>
      <c r="AF27" s="342">
        <v>66</v>
      </c>
      <c r="AG27" s="341">
        <v>72</v>
      </c>
      <c r="AH27" t="s" s="325">
        <v>70</v>
      </c>
      <c r="AI27" s="342">
        <v>54</v>
      </c>
      <c r="AJ27" s="334">
        <v>59</v>
      </c>
    </row>
    <row r="28" ht="16.25" customHeight="1">
      <c r="A28" t="s" s="325">
        <v>71</v>
      </c>
      <c r="B28" s="358">
        <v>17915</v>
      </c>
      <c r="C28" s="391">
        <v>1618</v>
      </c>
      <c r="D28" s="228"/>
      <c r="E28" s="345"/>
      <c r="F28" s="346"/>
      <c r="G28" t="s" s="300">
        <v>71</v>
      </c>
      <c r="H28" s="386">
        <v>0.3547</v>
      </c>
      <c r="I28" s="357">
        <v>0.0936</v>
      </c>
      <c r="J28" s="280">
        <f>I28/H28</f>
        <v>0.263884973216803</v>
      </c>
      <c r="K28" s="392"/>
      <c r="L28" s="393"/>
      <c r="M28" s="394"/>
      <c r="N28" s="393"/>
      <c r="O28" s="395"/>
      <c r="P28" t="s" s="325">
        <v>71</v>
      </c>
      <c r="Q28" s="290">
        <v>0.92</v>
      </c>
      <c r="R28" s="310">
        <v>0.82</v>
      </c>
      <c r="S28" s="287"/>
      <c r="T28" t="s" s="325">
        <v>71</v>
      </c>
      <c r="U28" s="352">
        <v>0.92</v>
      </c>
      <c r="V28" s="310">
        <v>0.88</v>
      </c>
      <c r="W28" s="396">
        <v>0.82</v>
      </c>
      <c r="X28" s="310">
        <v>0.7</v>
      </c>
      <c r="Y28" s="290">
        <v>0.9</v>
      </c>
      <c r="Z28" s="310">
        <v>0.74</v>
      </c>
      <c r="AA28" s="351">
        <v>0.9</v>
      </c>
      <c r="AB28" s="286">
        <v>0.9399999999999999</v>
      </c>
      <c r="AC28" s="338">
        <v>0.87</v>
      </c>
      <c r="AD28" s="331">
        <v>0.85</v>
      </c>
      <c r="AE28" t="s" s="325">
        <v>71</v>
      </c>
      <c r="AF28" s="294">
        <v>83</v>
      </c>
      <c r="AG28" s="341">
        <v>72</v>
      </c>
      <c r="AH28" t="s" s="325">
        <v>71</v>
      </c>
      <c r="AI28" t="s" s="397">
        <v>38</v>
      </c>
      <c r="AJ28" s="334">
        <v>59</v>
      </c>
    </row>
    <row r="29" ht="16.7" customHeight="1">
      <c r="A29" s="398"/>
      <c r="B29" s="399"/>
      <c r="C29" s="400"/>
      <c r="D29" s="299"/>
      <c r="E29" s="345"/>
      <c r="F29" s="345"/>
      <c r="G29" s="401"/>
      <c r="H29" s="402"/>
      <c r="I29" s="403"/>
      <c r="J29" s="404">
        <f>AVERAGE(J14:J28)</f>
        <v>0.25296842335857</v>
      </c>
      <c r="K29" s="405"/>
      <c r="L29" s="405"/>
      <c r="M29" s="406"/>
      <c r="N29" s="405"/>
      <c r="O29" s="405"/>
      <c r="P29" s="407"/>
      <c r="Q29" s="408"/>
      <c r="R29" s="245"/>
      <c r="S29" s="409"/>
      <c r="T29" s="410"/>
      <c r="U29" s="411"/>
      <c r="V29" s="245"/>
      <c r="W29" s="411"/>
      <c r="X29" s="245"/>
      <c r="Y29" s="411"/>
      <c r="Z29" s="245"/>
      <c r="AA29" s="245"/>
      <c r="AB29" s="411"/>
      <c r="AC29" s="411"/>
      <c r="AD29" s="412"/>
      <c r="AE29" s="413"/>
      <c r="AF29" s="414">
        <f>AVERAGE(AF14:AF28)</f>
        <v>73.6666666666667</v>
      </c>
      <c r="AG29" s="415">
        <v>72</v>
      </c>
      <c r="AH29" s="416"/>
      <c r="AI29" s="417">
        <f>AVERAGE(AI14:AI28)</f>
        <v>60.2857142857143</v>
      </c>
      <c r="AJ29" s="418">
        <v>59</v>
      </c>
    </row>
    <row r="30" ht="70.7" customHeight="1">
      <c r="A30" t="s" s="419">
        <v>72</v>
      </c>
      <c r="B30" t="s" s="194">
        <v>1</v>
      </c>
      <c r="C30" t="s" s="194">
        <v>73</v>
      </c>
      <c r="D30" s="420"/>
      <c r="E30" s="421"/>
      <c r="F30" s="422"/>
      <c r="G30" t="s" s="198">
        <v>6</v>
      </c>
      <c r="H30" t="s" s="193">
        <v>7</v>
      </c>
      <c r="I30" t="s" s="194">
        <v>8</v>
      </c>
      <c r="J30" t="s" s="194">
        <v>9</v>
      </c>
      <c r="K30" t="s" s="194">
        <v>10</v>
      </c>
      <c r="L30" t="s" s="194">
        <v>11</v>
      </c>
      <c r="M30" t="s" s="194">
        <v>12</v>
      </c>
      <c r="N30" t="s" s="194">
        <v>13</v>
      </c>
      <c r="O30" t="s" s="198">
        <v>14</v>
      </c>
      <c r="P30" t="s" s="206">
        <v>43</v>
      </c>
      <c r="Q30" t="s" s="203">
        <v>16</v>
      </c>
      <c r="R30" t="s" s="203">
        <v>17</v>
      </c>
      <c r="S30" s="423"/>
      <c r="T30" s="424"/>
      <c r="U30" t="s" s="203">
        <v>19</v>
      </c>
      <c r="V30" t="s" s="203">
        <v>19</v>
      </c>
      <c r="W30" t="s" s="203">
        <v>20</v>
      </c>
      <c r="X30" t="s" s="203">
        <v>20</v>
      </c>
      <c r="Y30" t="s" s="203">
        <v>21</v>
      </c>
      <c r="Z30" t="s" s="203">
        <v>21</v>
      </c>
      <c r="AA30" t="s" s="203">
        <v>22</v>
      </c>
      <c r="AB30" t="s" s="203">
        <v>22</v>
      </c>
      <c r="AC30" t="s" s="203">
        <v>23</v>
      </c>
      <c r="AD30" t="s" s="205">
        <v>24</v>
      </c>
      <c r="AE30" t="s" s="425">
        <v>44</v>
      </c>
      <c r="AF30" t="s" s="426">
        <v>45</v>
      </c>
      <c r="AG30" t="s" s="205">
        <v>45</v>
      </c>
      <c r="AH30" t="s" s="206">
        <v>46</v>
      </c>
      <c r="AI30" t="s" s="203">
        <v>74</v>
      </c>
      <c r="AJ30" t="s" s="203">
        <v>74</v>
      </c>
    </row>
    <row r="31" ht="16.7" customHeight="1">
      <c r="A31" t="s" s="427">
        <v>29</v>
      </c>
      <c r="B31" s="208">
        <v>12427</v>
      </c>
      <c r="C31" s="428">
        <v>391273</v>
      </c>
      <c r="D31" t="s" s="210">
        <v>49</v>
      </c>
      <c r="E31" s="429"/>
      <c r="F31" s="430"/>
      <c r="G31" s="35">
        <v>51049</v>
      </c>
      <c r="H31" s="36">
        <v>0.2227</v>
      </c>
      <c r="I31" s="34">
        <v>0.1573</v>
      </c>
      <c r="J31" s="34">
        <f>I$3/H$3</f>
        <v>0.706331387516839</v>
      </c>
      <c r="K31" s="34">
        <v>0.1097</v>
      </c>
      <c r="L31" s="34">
        <v>0.016</v>
      </c>
      <c r="M31" s="37">
        <v>107234</v>
      </c>
      <c r="N31" s="34">
        <f>M31/C31</f>
        <v>0.274064400048048</v>
      </c>
      <c r="O31" s="34">
        <v>0.9305</v>
      </c>
      <c r="P31" s="431"/>
      <c r="Q31" t="s" s="220">
        <v>75</v>
      </c>
      <c r="R31" t="s" s="220">
        <v>29</v>
      </c>
      <c r="S31" s="218"/>
      <c r="T31" s="219"/>
      <c r="U31" t="s" s="222">
        <v>75</v>
      </c>
      <c r="V31" t="s" s="222">
        <v>29</v>
      </c>
      <c r="W31" t="s" s="222">
        <v>75</v>
      </c>
      <c r="X31" t="s" s="222">
        <v>29</v>
      </c>
      <c r="Y31" t="s" s="432">
        <v>75</v>
      </c>
      <c r="Z31" t="s" s="222">
        <v>29</v>
      </c>
      <c r="AA31" t="s" s="222">
        <v>75</v>
      </c>
      <c r="AB31" t="s" s="222">
        <v>29</v>
      </c>
      <c r="AC31" t="s" s="222">
        <v>75</v>
      </c>
      <c r="AD31" t="s" s="222">
        <v>29</v>
      </c>
      <c r="AE31" s="433"/>
      <c r="AF31" t="s" s="434">
        <v>75</v>
      </c>
      <c r="AG31" t="s" s="434">
        <v>29</v>
      </c>
      <c r="AH31" s="435"/>
      <c r="AI31" t="s" s="434">
        <v>75</v>
      </c>
      <c r="AJ31" t="s" s="222">
        <v>29</v>
      </c>
    </row>
    <row r="32" ht="28.2" customHeight="1">
      <c r="A32" t="s" s="436">
        <v>76</v>
      </c>
      <c r="B32" s="437">
        <v>11402</v>
      </c>
      <c r="C32" s="438">
        <f>SUM(C34:C45)</f>
        <v>20771</v>
      </c>
      <c r="D32" t="s" s="439">
        <v>77</v>
      </c>
      <c r="E32" s="440"/>
      <c r="F32" s="441"/>
      <c r="G32" s="442">
        <v>55183</v>
      </c>
      <c r="H32" s="443">
        <v>0.358</v>
      </c>
      <c r="I32" s="444">
        <v>0.259</v>
      </c>
      <c r="J32" s="445">
        <v>0.724</v>
      </c>
      <c r="K32" s="446">
        <v>0.048</v>
      </c>
      <c r="L32" s="447">
        <v>0.02</v>
      </c>
      <c r="M32" s="448">
        <v>8893</v>
      </c>
      <c r="N32" s="449">
        <f>M32/C32</f>
        <v>0.42814500986953</v>
      </c>
      <c r="O32" s="450">
        <v>0.9498</v>
      </c>
      <c r="P32" t="s" s="241">
        <v>30</v>
      </c>
      <c r="Q32" s="451">
        <v>0.88</v>
      </c>
      <c r="R32" s="133">
        <v>0.82</v>
      </c>
      <c r="S32" s="452"/>
      <c r="T32" t="s" s="241">
        <v>30</v>
      </c>
      <c r="U32" s="82">
        <v>0.92</v>
      </c>
      <c r="V32" s="107">
        <v>0.88</v>
      </c>
      <c r="W32" s="82">
        <v>0.77</v>
      </c>
      <c r="X32" s="108">
        <v>0.7</v>
      </c>
      <c r="Y32" s="453">
        <v>0.86</v>
      </c>
      <c r="Z32" s="110">
        <v>0.74</v>
      </c>
      <c r="AA32" s="82">
        <v>0.96</v>
      </c>
      <c r="AB32" s="107">
        <v>0.9399999999999999</v>
      </c>
      <c r="AC32" s="82">
        <v>0.87</v>
      </c>
      <c r="AD32" s="107">
        <v>0.85</v>
      </c>
      <c r="AE32" t="s" s="241">
        <v>30</v>
      </c>
      <c r="AF32" s="454">
        <v>81</v>
      </c>
      <c r="AG32" s="455">
        <v>72</v>
      </c>
      <c r="AH32" t="s" s="241">
        <v>30</v>
      </c>
      <c r="AI32" s="456">
        <v>74</v>
      </c>
      <c r="AJ32" s="457">
        <v>59</v>
      </c>
    </row>
    <row r="33" ht="15.7" customHeight="1">
      <c r="A33" t="s" s="251">
        <v>54</v>
      </c>
      <c r="B33" s="458"/>
      <c r="C33" s="459"/>
      <c r="D33" s="460"/>
      <c r="E33" s="461"/>
      <c r="F33" s="462"/>
      <c r="G33" t="s" s="251">
        <v>54</v>
      </c>
      <c r="H33" s="463"/>
      <c r="I33" s="464"/>
      <c r="J33" s="465"/>
      <c r="K33" s="466"/>
      <c r="L33" s="464"/>
      <c r="M33" s="467"/>
      <c r="N33" s="468"/>
      <c r="O33" s="468"/>
      <c r="P33" t="s" s="251">
        <v>54</v>
      </c>
      <c r="Q33" s="469"/>
      <c r="R33" s="470"/>
      <c r="S33" s="263"/>
      <c r="T33" t="s" s="251">
        <v>54</v>
      </c>
      <c r="U33" s="471"/>
      <c r="V33" s="472"/>
      <c r="W33" s="471"/>
      <c r="X33" s="472"/>
      <c r="Y33" s="472"/>
      <c r="Z33" s="472"/>
      <c r="AA33" s="472"/>
      <c r="AB33" s="472"/>
      <c r="AC33" s="472"/>
      <c r="AD33" s="472"/>
      <c r="AE33" t="s" s="251">
        <v>54</v>
      </c>
      <c r="AF33" s="473"/>
      <c r="AG33" s="473"/>
      <c r="AH33" t="s" s="251">
        <v>54</v>
      </c>
      <c r="AI33" s="473"/>
      <c r="AJ33" s="474"/>
    </row>
    <row r="34" ht="15.7" customHeight="1">
      <c r="A34" t="s" s="475">
        <v>78</v>
      </c>
      <c r="B34" s="476">
        <v>10108</v>
      </c>
      <c r="C34" s="459">
        <v>1944</v>
      </c>
      <c r="D34" s="459">
        <v>1944</v>
      </c>
      <c r="E34" s="461"/>
      <c r="F34" s="346"/>
      <c r="G34" t="s" s="477">
        <v>78</v>
      </c>
      <c r="H34" s="478">
        <v>0.31</v>
      </c>
      <c r="I34" s="479">
        <v>0.1638</v>
      </c>
      <c r="J34" s="359">
        <f>I34/H34</f>
        <v>0.528387096774194</v>
      </c>
      <c r="K34" s="480"/>
      <c r="L34" s="481"/>
      <c r="M34" s="481"/>
      <c r="N34" s="481"/>
      <c r="O34" s="482"/>
      <c r="P34" t="s" s="483">
        <v>78</v>
      </c>
      <c r="Q34" s="484">
        <v>0.8</v>
      </c>
      <c r="R34" s="485">
        <v>0.82</v>
      </c>
      <c r="S34" s="486"/>
      <c r="T34" t="s" s="483">
        <v>78</v>
      </c>
      <c r="U34" s="487">
        <v>0.85</v>
      </c>
      <c r="V34" s="488">
        <v>0.88</v>
      </c>
      <c r="W34" s="489">
        <v>0.75</v>
      </c>
      <c r="X34" s="490">
        <v>0.7</v>
      </c>
      <c r="Y34" s="491">
        <v>0.83</v>
      </c>
      <c r="Z34" s="492">
        <v>0.74</v>
      </c>
      <c r="AA34" s="493">
        <v>0.98</v>
      </c>
      <c r="AB34" s="492">
        <v>0.9399999999999999</v>
      </c>
      <c r="AC34" s="494">
        <v>0.85</v>
      </c>
      <c r="AD34" s="492">
        <v>0.85</v>
      </c>
      <c r="AE34" t="s" s="475">
        <v>78</v>
      </c>
      <c r="AF34" s="495">
        <v>76</v>
      </c>
      <c r="AG34" s="496">
        <v>72</v>
      </c>
      <c r="AH34" t="s" s="475">
        <v>78</v>
      </c>
      <c r="AI34" t="s" s="497">
        <v>38</v>
      </c>
      <c r="AJ34" s="496">
        <v>59</v>
      </c>
    </row>
    <row r="35" ht="15.7" customHeight="1">
      <c r="A35" t="s" s="475">
        <v>79</v>
      </c>
      <c r="B35" s="476">
        <v>10359</v>
      </c>
      <c r="C35" s="498">
        <v>1878</v>
      </c>
      <c r="D35" s="498">
        <v>1878</v>
      </c>
      <c r="E35" s="461"/>
      <c r="F35" s="346"/>
      <c r="G35" t="s" s="477">
        <v>79</v>
      </c>
      <c r="H35" s="499">
        <v>0.369</v>
      </c>
      <c r="I35" s="500">
        <v>0.2634</v>
      </c>
      <c r="J35" s="501">
        <f>I35/H35</f>
        <v>0.713821138211382</v>
      </c>
      <c r="K35" s="502"/>
      <c r="L35" s="503"/>
      <c r="M35" s="503"/>
      <c r="N35" s="503"/>
      <c r="O35" s="504"/>
      <c r="P35" t="s" s="483">
        <v>79</v>
      </c>
      <c r="Q35" s="505">
        <v>0.9399999999999999</v>
      </c>
      <c r="R35" s="506">
        <v>0.82</v>
      </c>
      <c r="S35" s="486"/>
      <c r="T35" t="s" s="483">
        <v>79</v>
      </c>
      <c r="U35" s="507">
        <v>0.96</v>
      </c>
      <c r="V35" s="488">
        <v>0.88</v>
      </c>
      <c r="W35" s="508">
        <v>0.88</v>
      </c>
      <c r="X35" s="509">
        <v>0.7</v>
      </c>
      <c r="Y35" s="510">
        <v>0.9</v>
      </c>
      <c r="Z35" s="490">
        <v>0.74</v>
      </c>
      <c r="AA35" s="511">
        <v>0.92</v>
      </c>
      <c r="AB35" s="512">
        <v>0.9399999999999999</v>
      </c>
      <c r="AC35" s="510">
        <v>0.95</v>
      </c>
      <c r="AD35" s="490">
        <v>0.85</v>
      </c>
      <c r="AE35" t="s" s="513">
        <v>79</v>
      </c>
      <c r="AF35" s="514">
        <v>89</v>
      </c>
      <c r="AG35" s="515">
        <v>72</v>
      </c>
      <c r="AH35" t="s" s="475">
        <v>79</v>
      </c>
      <c r="AI35" t="s" s="516">
        <v>38</v>
      </c>
      <c r="AJ35" s="496">
        <v>59</v>
      </c>
    </row>
    <row r="36" ht="15.7" customHeight="1">
      <c r="A36" t="s" s="475">
        <v>80</v>
      </c>
      <c r="B36" s="476">
        <v>10245</v>
      </c>
      <c r="C36" s="459">
        <v>1973</v>
      </c>
      <c r="D36" s="459">
        <v>1973</v>
      </c>
      <c r="E36" s="461"/>
      <c r="F36" s="346"/>
      <c r="G36" t="s" s="477">
        <v>80</v>
      </c>
      <c r="H36" s="499">
        <v>0.5073</v>
      </c>
      <c r="I36" s="517">
        <v>0.409</v>
      </c>
      <c r="J36" s="518">
        <v>0.806</v>
      </c>
      <c r="K36" s="519"/>
      <c r="L36" s="503"/>
      <c r="M36" s="503"/>
      <c r="N36" s="503"/>
      <c r="O36" s="504"/>
      <c r="P36" t="s" s="483">
        <v>80</v>
      </c>
      <c r="Q36" s="520">
        <v>0.87</v>
      </c>
      <c r="R36" s="506">
        <v>0.82</v>
      </c>
      <c r="S36" s="486"/>
      <c r="T36" t="s" s="483">
        <v>80</v>
      </c>
      <c r="U36" s="521">
        <v>0.88</v>
      </c>
      <c r="V36" s="522">
        <v>0.88</v>
      </c>
      <c r="W36" s="523">
        <v>0.67</v>
      </c>
      <c r="X36" s="512">
        <v>0.7</v>
      </c>
      <c r="Y36" s="510">
        <v>0.85</v>
      </c>
      <c r="Z36" s="490">
        <v>0.74</v>
      </c>
      <c r="AA36" s="493">
        <v>0.96</v>
      </c>
      <c r="AB36" s="512">
        <v>0.9399999999999999</v>
      </c>
      <c r="AC36" s="489">
        <v>0.89</v>
      </c>
      <c r="AD36" s="490">
        <v>0.85</v>
      </c>
      <c r="AE36" t="s" s="475">
        <v>80</v>
      </c>
      <c r="AF36" s="495">
        <v>73</v>
      </c>
      <c r="AG36" s="496">
        <v>72</v>
      </c>
      <c r="AH36" t="s" s="524">
        <v>80</v>
      </c>
      <c r="AI36" s="525">
        <v>100</v>
      </c>
      <c r="AJ36" s="515">
        <v>59</v>
      </c>
    </row>
    <row r="37" ht="15.7" customHeight="1">
      <c r="A37" t="s" s="475">
        <v>81</v>
      </c>
      <c r="B37" s="476">
        <v>10238</v>
      </c>
      <c r="C37" s="459">
        <v>1815</v>
      </c>
      <c r="D37" s="459">
        <v>1815</v>
      </c>
      <c r="E37" s="461"/>
      <c r="F37" s="346"/>
      <c r="G37" t="s" s="477">
        <v>81</v>
      </c>
      <c r="H37" s="478">
        <v>0.39</v>
      </c>
      <c r="I37" s="526">
        <v>0.324</v>
      </c>
      <c r="J37" s="527">
        <f>I37/H37</f>
        <v>0.830769230769231</v>
      </c>
      <c r="K37" s="519"/>
      <c r="L37" s="503"/>
      <c r="M37" s="503"/>
      <c r="N37" s="503"/>
      <c r="O37" s="504"/>
      <c r="P37" t="s" s="483">
        <v>81</v>
      </c>
      <c r="Q37" s="505">
        <v>0.9399999999999999</v>
      </c>
      <c r="R37" s="506">
        <v>0.82</v>
      </c>
      <c r="S37" s="486"/>
      <c r="T37" t="s" s="483">
        <v>81</v>
      </c>
      <c r="U37" s="528">
        <v>0.97</v>
      </c>
      <c r="V37" s="488">
        <v>0.88</v>
      </c>
      <c r="W37" s="489">
        <v>0.79</v>
      </c>
      <c r="X37" s="509">
        <v>0.7</v>
      </c>
      <c r="Y37" s="510">
        <v>0.89</v>
      </c>
      <c r="Z37" s="490">
        <v>0.74</v>
      </c>
      <c r="AA37" s="491">
        <v>0.95</v>
      </c>
      <c r="AB37" s="512">
        <v>0.9399999999999999</v>
      </c>
      <c r="AC37" s="489">
        <v>0.92</v>
      </c>
      <c r="AD37" s="490">
        <v>0.85</v>
      </c>
      <c r="AE37" t="s" s="513">
        <v>81</v>
      </c>
      <c r="AF37" s="529">
        <v>85</v>
      </c>
      <c r="AG37" s="515">
        <v>72</v>
      </c>
      <c r="AH37" t="s" s="524">
        <v>81</v>
      </c>
      <c r="AI37" s="525">
        <v>100</v>
      </c>
      <c r="AJ37" s="515">
        <v>59</v>
      </c>
    </row>
    <row r="38" ht="15.7" customHeight="1">
      <c r="A38" t="s" s="475">
        <v>82</v>
      </c>
      <c r="B38" s="530">
        <v>12001</v>
      </c>
      <c r="C38" s="459">
        <v>360</v>
      </c>
      <c r="D38" s="459"/>
      <c r="E38" s="461"/>
      <c r="F38" s="346"/>
      <c r="G38" t="s" s="477">
        <v>82</v>
      </c>
      <c r="H38" s="531">
        <v>0.4444</v>
      </c>
      <c r="I38" s="532">
        <v>0.0278</v>
      </c>
      <c r="J38" s="359">
        <f>I38/H38</f>
        <v>0.06255625562556261</v>
      </c>
      <c r="K38" s="502"/>
      <c r="L38" s="503"/>
      <c r="M38" s="503"/>
      <c r="N38" s="503"/>
      <c r="O38" s="504"/>
      <c r="P38" t="s" s="483">
        <v>82</v>
      </c>
      <c r="Q38" s="505">
        <v>0.93</v>
      </c>
      <c r="R38" s="506">
        <v>0.82</v>
      </c>
      <c r="S38" s="486"/>
      <c r="T38" t="s" s="483">
        <v>82</v>
      </c>
      <c r="U38" s="528">
        <v>0.93</v>
      </c>
      <c r="V38" s="488">
        <v>0.88</v>
      </c>
      <c r="W38" s="510">
        <v>0.9</v>
      </c>
      <c r="X38" s="509">
        <v>0.7</v>
      </c>
      <c r="Y38" s="510">
        <v>0.97</v>
      </c>
      <c r="Z38" s="509">
        <v>0.74</v>
      </c>
      <c r="AA38" s="508">
        <v>1</v>
      </c>
      <c r="AB38" s="490">
        <v>0.9399999999999999</v>
      </c>
      <c r="AC38" s="533">
        <v>0.9399999999999999</v>
      </c>
      <c r="AD38" s="492">
        <v>0.85</v>
      </c>
      <c r="AE38" t="s" s="513">
        <v>82</v>
      </c>
      <c r="AF38" s="529">
        <v>92</v>
      </c>
      <c r="AG38" s="515">
        <v>72</v>
      </c>
      <c r="AH38" t="s" s="524">
        <v>82</v>
      </c>
      <c r="AI38" s="525">
        <v>100</v>
      </c>
      <c r="AJ38" s="515">
        <v>59</v>
      </c>
    </row>
    <row r="39" ht="15.7" customHeight="1">
      <c r="A39" t="s" s="475">
        <v>83</v>
      </c>
      <c r="B39" s="476">
        <v>11336</v>
      </c>
      <c r="C39" s="459">
        <v>1392</v>
      </c>
      <c r="D39" s="459">
        <v>1392</v>
      </c>
      <c r="E39" s="461"/>
      <c r="F39" s="346"/>
      <c r="G39" t="s" s="477">
        <v>83</v>
      </c>
      <c r="H39" s="534">
        <v>0.2349</v>
      </c>
      <c r="I39" s="535">
        <v>0.1013</v>
      </c>
      <c r="J39" s="536">
        <f>I39/H39</f>
        <v>0.431247339293316</v>
      </c>
      <c r="K39" s="502"/>
      <c r="L39" s="503"/>
      <c r="M39" s="503"/>
      <c r="N39" s="503"/>
      <c r="O39" s="504"/>
      <c r="P39" t="s" s="483">
        <v>83</v>
      </c>
      <c r="Q39" s="520">
        <v>0.91</v>
      </c>
      <c r="R39" s="506">
        <v>0.82</v>
      </c>
      <c r="S39" s="486"/>
      <c r="T39" t="s" s="483">
        <v>83</v>
      </c>
      <c r="U39" s="528">
        <v>0.95</v>
      </c>
      <c r="V39" s="488">
        <v>0.88</v>
      </c>
      <c r="W39" s="510">
        <v>0.88</v>
      </c>
      <c r="X39" s="509">
        <v>0.7</v>
      </c>
      <c r="Y39" s="510">
        <v>0.91</v>
      </c>
      <c r="Z39" s="490">
        <v>0.74</v>
      </c>
      <c r="AA39" s="511">
        <v>0.88</v>
      </c>
      <c r="AB39" s="492">
        <v>0.9399999999999999</v>
      </c>
      <c r="AC39" s="493">
        <v>0.92</v>
      </c>
      <c r="AD39" s="492">
        <v>0.85</v>
      </c>
      <c r="AE39" t="s" s="513">
        <v>83</v>
      </c>
      <c r="AF39" s="529">
        <v>89</v>
      </c>
      <c r="AG39" s="515">
        <v>72</v>
      </c>
      <c r="AH39" t="s" s="524">
        <v>83</v>
      </c>
      <c r="AI39" s="525">
        <v>79</v>
      </c>
      <c r="AJ39" s="515">
        <v>59</v>
      </c>
    </row>
    <row r="40" ht="15.7" customHeight="1">
      <c r="A40" t="s" s="475">
        <v>84</v>
      </c>
      <c r="B40" s="476">
        <v>10368</v>
      </c>
      <c r="C40" s="459">
        <v>1694</v>
      </c>
      <c r="D40" s="459">
        <v>1694</v>
      </c>
      <c r="E40" s="461"/>
      <c r="F40" s="346"/>
      <c r="G40" t="s" s="477">
        <v>84</v>
      </c>
      <c r="H40" s="537">
        <v>0.2875</v>
      </c>
      <c r="I40" s="538">
        <v>0.2432</v>
      </c>
      <c r="J40" s="478">
        <f>I40/H40</f>
        <v>0.845913043478261</v>
      </c>
      <c r="K40" s="519"/>
      <c r="L40" s="503"/>
      <c r="M40" s="503"/>
      <c r="N40" s="503"/>
      <c r="O40" s="504"/>
      <c r="P40" t="s" s="483">
        <v>84</v>
      </c>
      <c r="Q40" s="520">
        <v>0.9</v>
      </c>
      <c r="R40" s="506">
        <v>0.82</v>
      </c>
      <c r="S40" s="486"/>
      <c r="T40" t="s" s="483">
        <v>84</v>
      </c>
      <c r="U40" s="528">
        <v>0.91</v>
      </c>
      <c r="V40" s="488">
        <v>0.88</v>
      </c>
      <c r="W40" s="510">
        <v>0.86</v>
      </c>
      <c r="X40" s="509">
        <v>0.7</v>
      </c>
      <c r="Y40" s="510">
        <v>0.96</v>
      </c>
      <c r="Z40" s="490">
        <v>0.74</v>
      </c>
      <c r="AA40" s="511">
        <v>0.84</v>
      </c>
      <c r="AB40" s="492">
        <v>0.9399999999999999</v>
      </c>
      <c r="AC40" s="493">
        <v>0.88</v>
      </c>
      <c r="AD40" s="492">
        <v>0.85</v>
      </c>
      <c r="AE40" t="s" s="513">
        <v>84</v>
      </c>
      <c r="AF40" s="529">
        <v>86</v>
      </c>
      <c r="AG40" s="515">
        <v>72</v>
      </c>
      <c r="AH40" t="s" s="524">
        <v>84</v>
      </c>
      <c r="AI40" s="525">
        <v>100</v>
      </c>
      <c r="AJ40" s="515">
        <v>59</v>
      </c>
    </row>
    <row r="41" ht="15.7" customHeight="1">
      <c r="A41" t="s" s="475">
        <v>85</v>
      </c>
      <c r="B41" s="476">
        <v>10029</v>
      </c>
      <c r="C41" s="459">
        <v>2221</v>
      </c>
      <c r="D41" s="459">
        <v>2221</v>
      </c>
      <c r="E41" s="461"/>
      <c r="F41" s="346"/>
      <c r="G41" t="s" s="477">
        <v>85</v>
      </c>
      <c r="H41" s="478">
        <v>0.3342</v>
      </c>
      <c r="I41" s="539">
        <v>0.2501</v>
      </c>
      <c r="J41" s="478">
        <f>I41/H41</f>
        <v>0.748354278874925</v>
      </c>
      <c r="K41" s="519"/>
      <c r="L41" s="503"/>
      <c r="M41" s="503"/>
      <c r="N41" s="503"/>
      <c r="O41" s="504"/>
      <c r="P41" t="s" s="483">
        <v>85</v>
      </c>
      <c r="Q41" s="520">
        <v>0.87</v>
      </c>
      <c r="R41" s="506">
        <v>0.82</v>
      </c>
      <c r="S41" s="486"/>
      <c r="T41" t="s" s="483">
        <v>85</v>
      </c>
      <c r="U41" s="528">
        <v>0.91</v>
      </c>
      <c r="V41" s="488">
        <v>0.88</v>
      </c>
      <c r="W41" s="510">
        <v>0.8</v>
      </c>
      <c r="X41" s="509">
        <v>0.7</v>
      </c>
      <c r="Y41" s="510">
        <v>0.86</v>
      </c>
      <c r="Z41" s="490">
        <v>0.74</v>
      </c>
      <c r="AA41" s="511">
        <v>0.9</v>
      </c>
      <c r="AB41" s="492">
        <v>0.9399999999999999</v>
      </c>
      <c r="AC41" s="511">
        <v>0.84</v>
      </c>
      <c r="AD41" s="492">
        <v>0.85</v>
      </c>
      <c r="AE41" t="s" s="475">
        <v>85</v>
      </c>
      <c r="AF41" s="540">
        <v>80</v>
      </c>
      <c r="AG41" s="496">
        <v>72</v>
      </c>
      <c r="AH41" t="s" s="524">
        <v>85</v>
      </c>
      <c r="AI41" s="525">
        <v>86</v>
      </c>
      <c r="AJ41" s="515">
        <v>59</v>
      </c>
    </row>
    <row r="42" ht="15.7" customHeight="1">
      <c r="A42" t="s" s="475">
        <v>86</v>
      </c>
      <c r="B42" s="476">
        <v>10380</v>
      </c>
      <c r="C42" s="459">
        <v>2069</v>
      </c>
      <c r="D42" s="459">
        <v>2069</v>
      </c>
      <c r="E42" s="461"/>
      <c r="F42" s="346"/>
      <c r="G42" t="s" s="477">
        <v>86</v>
      </c>
      <c r="H42" s="478">
        <v>0.3736</v>
      </c>
      <c r="I42" s="539">
        <v>0.2963</v>
      </c>
      <c r="J42" s="527">
        <f>I42/H42</f>
        <v>0.7930942184154181</v>
      </c>
      <c r="K42" s="519"/>
      <c r="L42" s="503"/>
      <c r="M42" s="503"/>
      <c r="N42" s="503"/>
      <c r="O42" s="504"/>
      <c r="P42" t="s" s="483">
        <v>86</v>
      </c>
      <c r="Q42" s="541">
        <v>0.91</v>
      </c>
      <c r="R42" s="506">
        <v>0.82</v>
      </c>
      <c r="S42" s="486"/>
      <c r="T42" t="s" s="483">
        <v>86</v>
      </c>
      <c r="U42" s="528">
        <v>0.9399999999999999</v>
      </c>
      <c r="V42" s="488">
        <v>0.88</v>
      </c>
      <c r="W42" s="510">
        <v>0.83</v>
      </c>
      <c r="X42" s="509">
        <v>0.7</v>
      </c>
      <c r="Y42" s="510">
        <v>0.9</v>
      </c>
      <c r="Z42" s="490">
        <v>0.74</v>
      </c>
      <c r="AA42" s="511">
        <v>0.91</v>
      </c>
      <c r="AB42" s="492">
        <v>0.9399999999999999</v>
      </c>
      <c r="AC42" s="493">
        <v>0.89</v>
      </c>
      <c r="AD42" s="492">
        <v>0.85</v>
      </c>
      <c r="AE42" t="s" s="513">
        <v>86</v>
      </c>
      <c r="AF42" s="529">
        <v>89</v>
      </c>
      <c r="AG42" s="515">
        <v>72</v>
      </c>
      <c r="AH42" t="s" s="475">
        <v>86</v>
      </c>
      <c r="AI42" t="s" s="542">
        <v>38</v>
      </c>
      <c r="AJ42" s="496">
        <v>59</v>
      </c>
    </row>
    <row r="43" ht="15.2" customHeight="1">
      <c r="A43" t="s" s="475">
        <v>87</v>
      </c>
      <c r="B43" s="530">
        <v>11985</v>
      </c>
      <c r="C43" s="459">
        <v>1779</v>
      </c>
      <c r="D43" s="459">
        <v>1779</v>
      </c>
      <c r="E43" s="461"/>
      <c r="F43" s="346"/>
      <c r="G43" t="s" s="477">
        <v>87</v>
      </c>
      <c r="H43" s="543">
        <v>0.5073</v>
      </c>
      <c r="I43" s="532">
        <v>0.3429</v>
      </c>
      <c r="J43" s="544">
        <f>I43/H43</f>
        <v>0.675931401537552</v>
      </c>
      <c r="K43" s="502"/>
      <c r="L43" s="503"/>
      <c r="M43" s="503"/>
      <c r="N43" s="503"/>
      <c r="O43" s="504"/>
      <c r="P43" t="s" s="483">
        <v>87</v>
      </c>
      <c r="Q43" s="545">
        <v>0.89</v>
      </c>
      <c r="R43" s="485">
        <v>0.82</v>
      </c>
      <c r="S43" s="486"/>
      <c r="T43" t="s" s="483">
        <v>87</v>
      </c>
      <c r="U43" s="528">
        <v>0.91</v>
      </c>
      <c r="V43" s="488">
        <v>0.88</v>
      </c>
      <c r="W43" s="489">
        <v>0.75</v>
      </c>
      <c r="X43" s="509">
        <v>0.7</v>
      </c>
      <c r="Y43" s="510">
        <v>0.92</v>
      </c>
      <c r="Z43" s="490">
        <v>0.74</v>
      </c>
      <c r="AA43" s="492">
        <v>0.9399999999999999</v>
      </c>
      <c r="AB43" s="492">
        <v>0.9399999999999999</v>
      </c>
      <c r="AC43" s="491">
        <v>0.89</v>
      </c>
      <c r="AD43" s="492">
        <v>0.85</v>
      </c>
      <c r="AE43" t="s" s="524">
        <v>87</v>
      </c>
      <c r="AF43" s="112">
        <v>81</v>
      </c>
      <c r="AG43" s="515">
        <v>72</v>
      </c>
      <c r="AH43" t="s" s="524">
        <v>87</v>
      </c>
      <c r="AI43" s="546">
        <v>86</v>
      </c>
      <c r="AJ43" s="515">
        <v>59</v>
      </c>
    </row>
    <row r="44" ht="15.2" customHeight="1">
      <c r="A44" t="s" s="475">
        <v>88</v>
      </c>
      <c r="B44" s="476">
        <v>10190</v>
      </c>
      <c r="C44" s="459">
        <v>1757</v>
      </c>
      <c r="D44" s="459">
        <v>1757</v>
      </c>
      <c r="E44" s="461"/>
      <c r="F44" s="346"/>
      <c r="G44" t="s" s="477">
        <v>88</v>
      </c>
      <c r="H44" s="547">
        <v>0.28</v>
      </c>
      <c r="I44" s="535">
        <v>0.1878</v>
      </c>
      <c r="J44" s="544">
        <f>I44/H44</f>
        <v>0.670714285714286</v>
      </c>
      <c r="K44" s="502"/>
      <c r="L44" s="503"/>
      <c r="M44" s="503"/>
      <c r="N44" s="503"/>
      <c r="O44" s="504"/>
      <c r="P44" t="s" s="483">
        <v>88</v>
      </c>
      <c r="Q44" s="548">
        <v>0.92</v>
      </c>
      <c r="R44" s="506">
        <v>0.82</v>
      </c>
      <c r="S44" s="486"/>
      <c r="T44" t="s" s="483">
        <v>88</v>
      </c>
      <c r="U44" s="549">
        <v>0.95</v>
      </c>
      <c r="V44" s="488">
        <v>0.88</v>
      </c>
      <c r="W44" s="510">
        <v>0.85</v>
      </c>
      <c r="X44" s="509">
        <v>0.7</v>
      </c>
      <c r="Y44" s="508">
        <v>0.92</v>
      </c>
      <c r="Z44" s="490">
        <v>0.74</v>
      </c>
      <c r="AA44" s="493">
        <v>0.98</v>
      </c>
      <c r="AB44" s="512">
        <v>0.9399999999999999</v>
      </c>
      <c r="AC44" s="510">
        <v>0.95</v>
      </c>
      <c r="AD44" s="490">
        <v>0.85</v>
      </c>
      <c r="AE44" t="s" s="513">
        <v>88</v>
      </c>
      <c r="AF44" s="514">
        <v>89</v>
      </c>
      <c r="AG44" s="515">
        <v>72</v>
      </c>
      <c r="AH44" t="s" s="475">
        <v>88</v>
      </c>
      <c r="AI44" t="s" s="497">
        <v>38</v>
      </c>
      <c r="AJ44" s="496">
        <v>59</v>
      </c>
    </row>
    <row r="45" ht="15.7" customHeight="1">
      <c r="A45" t="s" s="475">
        <v>89</v>
      </c>
      <c r="B45" s="476">
        <v>10316</v>
      </c>
      <c r="C45" s="459">
        <v>1889</v>
      </c>
      <c r="D45" s="459">
        <v>1889</v>
      </c>
      <c r="E45" s="461"/>
      <c r="F45" s="346"/>
      <c r="G45" t="s" s="550">
        <v>89</v>
      </c>
      <c r="H45" s="531">
        <v>0.3736</v>
      </c>
      <c r="I45" s="532">
        <v>0.2472</v>
      </c>
      <c r="J45" s="544">
        <f>I45/H45</f>
        <v>0.661670235546039</v>
      </c>
      <c r="K45" s="502"/>
      <c r="L45" s="503"/>
      <c r="M45" s="503"/>
      <c r="N45" s="503"/>
      <c r="O45" s="504"/>
      <c r="P45" t="s" s="551">
        <v>89</v>
      </c>
      <c r="Q45" s="552">
        <v>0.82</v>
      </c>
      <c r="R45" s="485">
        <v>0.82</v>
      </c>
      <c r="S45" s="486"/>
      <c r="T45" t="s" s="551">
        <v>89</v>
      </c>
      <c r="U45" s="553">
        <v>0.85</v>
      </c>
      <c r="V45" s="554">
        <v>0.88</v>
      </c>
      <c r="W45" s="489">
        <v>0.75</v>
      </c>
      <c r="X45" s="490">
        <v>0.7</v>
      </c>
      <c r="Y45" s="493">
        <v>0.8100000000000001</v>
      </c>
      <c r="Z45" s="492">
        <v>0.74</v>
      </c>
      <c r="AA45" s="511">
        <v>0.92</v>
      </c>
      <c r="AB45" s="492">
        <v>0.9399999999999999</v>
      </c>
      <c r="AC45" s="555">
        <v>0.85</v>
      </c>
      <c r="AD45" s="492">
        <v>0.85</v>
      </c>
      <c r="AE45" t="s" s="475">
        <v>89</v>
      </c>
      <c r="AF45" s="556">
        <v>75</v>
      </c>
      <c r="AG45" s="496">
        <v>72</v>
      </c>
      <c r="AH45" t="s" s="475">
        <v>89</v>
      </c>
      <c r="AI45" t="s" s="497">
        <v>38</v>
      </c>
      <c r="AJ45" s="496">
        <v>59</v>
      </c>
    </row>
    <row r="46" ht="15.7" customHeight="1">
      <c r="A46" s="251"/>
      <c r="B46" s="458"/>
      <c r="C46" s="557"/>
      <c r="D46" s="558">
        <f>AVERAGE(D34:D45)</f>
        <v>1855.545454545450</v>
      </c>
      <c r="E46" s="345"/>
      <c r="F46" s="462"/>
      <c r="G46" s="559"/>
      <c r="H46" s="560"/>
      <c r="I46" s="561"/>
      <c r="J46" s="562"/>
      <c r="K46" s="563"/>
      <c r="L46" s="564"/>
      <c r="M46" s="564"/>
      <c r="N46" s="564"/>
      <c r="O46" s="565"/>
      <c r="P46" s="566"/>
      <c r="Q46" s="492"/>
      <c r="R46" s="485"/>
      <c r="S46" s="567"/>
      <c r="T46" s="568"/>
      <c r="U46" s="555"/>
      <c r="V46" s="492"/>
      <c r="W46" s="555"/>
      <c r="X46" s="492"/>
      <c r="Y46" s="492"/>
      <c r="Z46" s="492"/>
      <c r="AA46" s="492"/>
      <c r="AB46" s="492"/>
      <c r="AC46" s="492"/>
      <c r="AD46" s="492"/>
      <c r="AE46" s="475"/>
      <c r="AF46" s="569"/>
      <c r="AG46" s="569"/>
      <c r="AH46" s="570"/>
      <c r="AI46" s="569"/>
      <c r="AJ46" s="569"/>
    </row>
    <row r="47" ht="87.35" customHeight="1">
      <c r="A47" t="s" s="571">
        <v>90</v>
      </c>
      <c r="B47" t="s" s="572">
        <v>1</v>
      </c>
      <c r="C47" t="s" s="195">
        <v>2</v>
      </c>
      <c r="D47" s="420"/>
      <c r="E47" s="421"/>
      <c r="F47" s="422"/>
      <c r="G47" t="s" s="198">
        <v>6</v>
      </c>
      <c r="H47" t="s" s="573">
        <v>7</v>
      </c>
      <c r="I47" t="s" s="572">
        <v>8</v>
      </c>
      <c r="J47" t="s" s="572">
        <v>9</v>
      </c>
      <c r="K47" t="s" s="194">
        <v>10</v>
      </c>
      <c r="L47" t="s" s="194">
        <v>11</v>
      </c>
      <c r="M47" t="s" s="194">
        <v>12</v>
      </c>
      <c r="N47" t="s" s="194">
        <v>13</v>
      </c>
      <c r="O47" t="s" s="194">
        <v>14</v>
      </c>
      <c r="P47" t="s" s="574">
        <v>43</v>
      </c>
      <c r="Q47" t="s" s="575">
        <v>16</v>
      </c>
      <c r="R47" t="s" s="575">
        <v>17</v>
      </c>
      <c r="S47" s="423"/>
      <c r="T47" s="576"/>
      <c r="U47" t="s" s="575">
        <v>19</v>
      </c>
      <c r="V47" t="s" s="575">
        <v>19</v>
      </c>
      <c r="W47" t="s" s="575">
        <v>20</v>
      </c>
      <c r="X47" t="s" s="575">
        <v>20</v>
      </c>
      <c r="Y47" t="s" s="575">
        <v>21</v>
      </c>
      <c r="Z47" t="s" s="575">
        <v>21</v>
      </c>
      <c r="AA47" t="s" s="575">
        <v>22</v>
      </c>
      <c r="AB47" t="s" s="575">
        <v>22</v>
      </c>
      <c r="AC47" t="s" s="575">
        <v>23</v>
      </c>
      <c r="AD47" t="s" s="577">
        <v>24</v>
      </c>
      <c r="AE47" t="s" s="578">
        <v>44</v>
      </c>
      <c r="AF47" t="s" s="579">
        <v>45</v>
      </c>
      <c r="AG47" t="s" s="580">
        <v>45</v>
      </c>
      <c r="AH47" t="s" s="581">
        <v>46</v>
      </c>
      <c r="AI47" t="s" s="582">
        <v>74</v>
      </c>
      <c r="AJ47" t="s" s="582">
        <v>74</v>
      </c>
    </row>
    <row r="48" ht="16.7" customHeight="1">
      <c r="A48" t="s" s="427">
        <v>29</v>
      </c>
      <c r="B48" s="208">
        <v>12427</v>
      </c>
      <c r="C48" s="428">
        <v>391273</v>
      </c>
      <c r="D48" t="s" s="210">
        <v>49</v>
      </c>
      <c r="E48" s="429"/>
      <c r="F48" s="430"/>
      <c r="G48" s="35">
        <v>51049</v>
      </c>
      <c r="H48" s="213">
        <v>0.2227</v>
      </c>
      <c r="I48" s="214">
        <v>0.1573</v>
      </c>
      <c r="J48" s="214">
        <f>I$3/H$3</f>
        <v>0.706331387516839</v>
      </c>
      <c r="K48" s="214">
        <v>0.1097</v>
      </c>
      <c r="L48" s="214">
        <v>0.016</v>
      </c>
      <c r="M48" s="215">
        <v>107234</v>
      </c>
      <c r="N48" s="214">
        <v>0.274</v>
      </c>
      <c r="O48" s="583">
        <v>0.931</v>
      </c>
      <c r="P48" t="s" s="584">
        <v>91</v>
      </c>
      <c r="Q48" t="s" s="222">
        <v>92</v>
      </c>
      <c r="R48" t="s" s="222">
        <v>29</v>
      </c>
      <c r="S48" s="585"/>
      <c r="T48" t="s" s="584">
        <v>91</v>
      </c>
      <c r="U48" t="s" s="222">
        <v>92</v>
      </c>
      <c r="V48" t="s" s="222">
        <v>29</v>
      </c>
      <c r="W48" t="s" s="222">
        <v>92</v>
      </c>
      <c r="X48" t="s" s="222">
        <v>29</v>
      </c>
      <c r="Y48" t="s" s="222">
        <v>92</v>
      </c>
      <c r="Z48" t="s" s="222">
        <v>29</v>
      </c>
      <c r="AA48" t="s" s="222">
        <v>92</v>
      </c>
      <c r="AB48" t="s" s="222">
        <v>29</v>
      </c>
      <c r="AC48" t="s" s="222">
        <v>92</v>
      </c>
      <c r="AD48" t="s" s="222">
        <v>29</v>
      </c>
      <c r="AE48" t="s" s="586">
        <v>91</v>
      </c>
      <c r="AF48" s="587"/>
      <c r="AG48" s="588"/>
      <c r="AH48" t="s" s="589">
        <v>91</v>
      </c>
      <c r="AI48" s="590"/>
      <c r="AJ48" s="591"/>
    </row>
    <row r="49" ht="28.7" customHeight="1">
      <c r="A49" t="s" s="592">
        <v>93</v>
      </c>
      <c r="B49" s="593">
        <v>9864</v>
      </c>
      <c r="C49" s="594">
        <v>1678</v>
      </c>
      <c r="D49" t="s" s="595">
        <v>94</v>
      </c>
      <c r="E49" s="440"/>
      <c r="F49" s="441"/>
      <c r="G49" s="596">
        <v>46917</v>
      </c>
      <c r="H49" s="597">
        <v>0.0161</v>
      </c>
      <c r="I49" s="598">
        <v>0.0161</v>
      </c>
      <c r="J49" s="599">
        <f>I49/H49</f>
        <v>1</v>
      </c>
      <c r="K49" s="600">
        <v>0.2172</v>
      </c>
      <c r="L49" s="73">
        <v>0.065</v>
      </c>
      <c r="M49" s="75">
        <v>855</v>
      </c>
      <c r="N49" s="601">
        <f>M49/C49</f>
        <v>0.5095351609058399</v>
      </c>
      <c r="O49" s="155">
        <v>0.9852</v>
      </c>
      <c r="P49" t="s" s="241">
        <v>30</v>
      </c>
      <c r="Q49" s="136">
        <v>0.93</v>
      </c>
      <c r="R49" s="83">
        <v>0.82</v>
      </c>
      <c r="S49" s="602"/>
      <c r="T49" t="s" s="241">
        <v>30</v>
      </c>
      <c r="U49" s="82">
        <v>0.9399999999999999</v>
      </c>
      <c r="V49" s="83">
        <v>0.88</v>
      </c>
      <c r="W49" s="136">
        <v>0.85</v>
      </c>
      <c r="X49" s="83">
        <v>0.7</v>
      </c>
      <c r="Y49" s="136">
        <v>0.88</v>
      </c>
      <c r="Z49" s="83">
        <v>0.74</v>
      </c>
      <c r="AA49" s="603">
        <v>0.9</v>
      </c>
      <c r="AB49" s="83">
        <v>0.9399999999999999</v>
      </c>
      <c r="AC49" s="82">
        <v>0.92</v>
      </c>
      <c r="AD49" s="83">
        <v>0.85</v>
      </c>
      <c r="AE49" t="s" s="241">
        <v>30</v>
      </c>
      <c r="AF49" s="604">
        <v>91</v>
      </c>
      <c r="AG49" s="605">
        <v>72</v>
      </c>
      <c r="AH49" t="s" s="251">
        <v>30</v>
      </c>
      <c r="AI49" s="606">
        <v>100</v>
      </c>
      <c r="AJ49" s="607">
        <v>59</v>
      </c>
    </row>
    <row r="50" ht="16.2" customHeight="1">
      <c r="A50" t="s" s="251">
        <v>54</v>
      </c>
      <c r="B50" s="608"/>
      <c r="C50" s="609"/>
      <c r="D50" s="610"/>
      <c r="E50" s="345"/>
      <c r="F50" s="462"/>
      <c r="G50" t="s" s="251">
        <v>54</v>
      </c>
      <c r="H50" s="611"/>
      <c r="I50" s="612"/>
      <c r="J50" s="613"/>
      <c r="K50" s="614"/>
      <c r="L50" s="614"/>
      <c r="M50" s="615"/>
      <c r="N50" s="616"/>
      <c r="O50" s="617"/>
      <c r="P50" t="s" s="251">
        <v>54</v>
      </c>
      <c r="Q50" t="s" s="618">
        <v>56</v>
      </c>
      <c r="R50" t="s" s="262">
        <v>29</v>
      </c>
      <c r="S50" s="263"/>
      <c r="T50" t="s" s="251">
        <v>54</v>
      </c>
      <c r="U50" t="s" s="269">
        <v>56</v>
      </c>
      <c r="V50" t="s" s="619">
        <v>29</v>
      </c>
      <c r="W50" t="s" s="262">
        <v>56</v>
      </c>
      <c r="X50" t="s" s="619">
        <v>29</v>
      </c>
      <c r="Y50" t="s" s="620">
        <v>56</v>
      </c>
      <c r="Z50" t="s" s="619">
        <v>29</v>
      </c>
      <c r="AA50" t="s" s="619">
        <v>56</v>
      </c>
      <c r="AB50" t="s" s="262">
        <v>29</v>
      </c>
      <c r="AC50" t="s" s="620">
        <v>56</v>
      </c>
      <c r="AD50" t="s" s="270">
        <v>29</v>
      </c>
      <c r="AE50" t="s" s="251">
        <v>54</v>
      </c>
      <c r="AF50" s="621"/>
      <c r="AG50" s="622"/>
      <c r="AH50" t="s" s="251">
        <v>54</v>
      </c>
      <c r="AI50" s="623"/>
      <c r="AJ50" s="340"/>
    </row>
    <row r="51" ht="15.7" customHeight="1">
      <c r="A51" t="s" s="624">
        <v>95</v>
      </c>
      <c r="B51" s="625">
        <v>10064</v>
      </c>
      <c r="C51" s="626">
        <v>418</v>
      </c>
      <c r="D51" s="627"/>
      <c r="E51" s="345"/>
      <c r="F51" s="628"/>
      <c r="G51" t="s" s="624">
        <v>95</v>
      </c>
      <c r="H51" s="629">
        <v>0</v>
      </c>
      <c r="I51" s="630">
        <v>0</v>
      </c>
      <c r="J51" t="s" s="631">
        <v>38</v>
      </c>
      <c r="K51" s="632">
        <v>0.171</v>
      </c>
      <c r="L51" s="633">
        <v>0.049</v>
      </c>
      <c r="M51" s="634">
        <v>286</v>
      </c>
      <c r="N51" s="635">
        <f>M51/C51</f>
        <v>0.684210526315789</v>
      </c>
      <c r="O51" s="636"/>
      <c r="P51" t="s" s="637">
        <v>95</v>
      </c>
      <c r="Q51" s="638">
        <v>0.91</v>
      </c>
      <c r="R51" s="310">
        <v>0.82</v>
      </c>
      <c r="S51" s="370"/>
      <c r="T51" t="s" s="637">
        <v>95</v>
      </c>
      <c r="U51" s="639">
        <v>0.91</v>
      </c>
      <c r="V51" s="289">
        <v>0.88</v>
      </c>
      <c r="W51" s="132">
        <v>1</v>
      </c>
      <c r="X51" s="640">
        <v>0.7</v>
      </c>
      <c r="Y51" s="641">
        <v>1</v>
      </c>
      <c r="Z51" s="642">
        <v>0.74</v>
      </c>
      <c r="AA51" t="s" s="643">
        <v>38</v>
      </c>
      <c r="AB51" s="644">
        <v>0.9399999999999999</v>
      </c>
      <c r="AC51" s="645">
        <v>1</v>
      </c>
      <c r="AD51" s="646">
        <v>0.85</v>
      </c>
      <c r="AE51" t="s" s="647">
        <v>95</v>
      </c>
      <c r="AF51" s="648">
        <v>88</v>
      </c>
      <c r="AG51" s="649">
        <v>72</v>
      </c>
      <c r="AH51" t="s" s="650">
        <v>95</v>
      </c>
      <c r="AI51" t="s" s="651">
        <v>38</v>
      </c>
      <c r="AJ51" s="340">
        <v>59</v>
      </c>
    </row>
    <row r="52" ht="16.2" customHeight="1">
      <c r="A52" t="s" s="652">
        <v>96</v>
      </c>
      <c r="B52" s="653">
        <v>9951</v>
      </c>
      <c r="C52" s="626">
        <v>635</v>
      </c>
      <c r="D52" s="627"/>
      <c r="E52" s="345"/>
      <c r="F52" s="628"/>
      <c r="G52" t="s" s="652">
        <v>96</v>
      </c>
      <c r="H52" s="654">
        <v>0.043</v>
      </c>
      <c r="I52" s="655">
        <v>0.043</v>
      </c>
      <c r="J52" s="656">
        <f>I52/H52</f>
        <v>1</v>
      </c>
      <c r="K52" s="130">
        <v>0.2591</v>
      </c>
      <c r="L52" s="633">
        <v>0.1137</v>
      </c>
      <c r="M52" s="634">
        <v>322</v>
      </c>
      <c r="N52" s="657">
        <f>M52/C52</f>
        <v>0.507086614173228</v>
      </c>
      <c r="O52" s="658"/>
      <c r="P52" t="s" s="659">
        <v>96</v>
      </c>
      <c r="Q52" s="660">
        <v>0.95</v>
      </c>
      <c r="R52" s="310">
        <v>0.82</v>
      </c>
      <c r="S52" s="370"/>
      <c r="T52" t="s" s="659">
        <v>96</v>
      </c>
      <c r="U52" s="638">
        <v>0.95</v>
      </c>
      <c r="V52" s="310">
        <v>0.88</v>
      </c>
      <c r="W52" t="s" s="661">
        <v>38</v>
      </c>
      <c r="X52" s="644">
        <v>0.7</v>
      </c>
      <c r="Y52" s="662">
        <v>1</v>
      </c>
      <c r="Z52" s="663">
        <v>0.74</v>
      </c>
      <c r="AA52" s="645">
        <v>1</v>
      </c>
      <c r="AB52" s="663">
        <v>0.9399999999999999</v>
      </c>
      <c r="AC52" s="645">
        <v>1</v>
      </c>
      <c r="AD52" s="664">
        <v>0.85</v>
      </c>
      <c r="AE52" t="s" s="665">
        <v>96</v>
      </c>
      <c r="AF52" s="648">
        <v>91</v>
      </c>
      <c r="AG52" s="649">
        <v>72</v>
      </c>
      <c r="AH52" t="s" s="666">
        <v>96</v>
      </c>
      <c r="AI52" s="294">
        <v>100</v>
      </c>
      <c r="AJ52" s="340">
        <v>59</v>
      </c>
    </row>
    <row r="53" ht="16.2" customHeight="1">
      <c r="A53" t="s" s="667">
        <v>97</v>
      </c>
      <c r="B53" s="668">
        <v>8861</v>
      </c>
      <c r="C53" s="669">
        <v>625</v>
      </c>
      <c r="D53" s="670"/>
      <c r="E53" s="671"/>
      <c r="F53" s="672"/>
      <c r="G53" t="s" s="667">
        <v>97</v>
      </c>
      <c r="H53" s="673">
        <v>0</v>
      </c>
      <c r="I53" s="674">
        <v>0</v>
      </c>
      <c r="J53" t="s" s="675">
        <v>38</v>
      </c>
      <c r="K53" s="676">
        <v>0.133</v>
      </c>
      <c r="L53" s="633">
        <v>0.029</v>
      </c>
      <c r="M53" s="634">
        <v>247</v>
      </c>
      <c r="N53" s="677">
        <f>M53/C53</f>
        <v>0.3952</v>
      </c>
      <c r="O53" s="678"/>
      <c r="P53" t="s" s="679">
        <v>97</v>
      </c>
      <c r="Q53" s="329">
        <v>0.9399999999999999</v>
      </c>
      <c r="R53" s="310">
        <v>0.82</v>
      </c>
      <c r="S53" s="680"/>
      <c r="T53" t="s" s="679">
        <v>97</v>
      </c>
      <c r="U53" s="330">
        <v>0.9399999999999999</v>
      </c>
      <c r="V53" s="310">
        <v>0.88</v>
      </c>
      <c r="W53" t="s" s="397">
        <v>38</v>
      </c>
      <c r="X53" s="310">
        <v>0.7</v>
      </c>
      <c r="Y53" t="s" s="681">
        <v>38</v>
      </c>
      <c r="Z53" s="644">
        <v>0.74</v>
      </c>
      <c r="AA53" s="645">
        <v>1</v>
      </c>
      <c r="AB53" s="663">
        <v>0.9399999999999999</v>
      </c>
      <c r="AC53" s="645">
        <v>1</v>
      </c>
      <c r="AD53" s="664">
        <v>0.85</v>
      </c>
      <c r="AE53" t="s" s="682">
        <v>97</v>
      </c>
      <c r="AF53" s="648">
        <v>100</v>
      </c>
      <c r="AG53" s="649">
        <v>72</v>
      </c>
      <c r="AH53" t="s" s="683">
        <v>97</v>
      </c>
      <c r="AI53" t="s" s="651">
        <v>38</v>
      </c>
      <c r="AJ53" s="340">
        <v>59</v>
      </c>
    </row>
    <row r="54" ht="15.7" customHeight="1">
      <c r="A54" s="684"/>
      <c r="B54" s="685"/>
      <c r="C54" s="298"/>
      <c r="D54" s="686"/>
      <c r="E54" s="687"/>
      <c r="F54" s="687"/>
      <c r="G54" s="687"/>
      <c r="H54" s="688"/>
      <c r="I54" s="689"/>
      <c r="J54" s="690"/>
      <c r="K54" s="691"/>
      <c r="L54" s="613"/>
      <c r="M54" s="340"/>
      <c r="N54" s="692"/>
      <c r="O54" s="693"/>
      <c r="P54" s="684"/>
      <c r="Q54" s="79"/>
      <c r="R54" s="79"/>
      <c r="S54" s="310"/>
      <c r="T54" s="684"/>
      <c r="U54" s="79"/>
      <c r="V54" s="79"/>
      <c r="W54" s="79"/>
      <c r="X54" s="79"/>
      <c r="Y54" s="79"/>
      <c r="Z54" s="79"/>
      <c r="AA54" s="694"/>
      <c r="AB54" s="79"/>
      <c r="AC54" s="694"/>
      <c r="AD54" s="79"/>
      <c r="AE54" s="684"/>
      <c r="AF54" s="695"/>
      <c r="AG54" s="340"/>
      <c r="AH54" s="684"/>
      <c r="AI54" s="340"/>
      <c r="AJ54" s="340"/>
    </row>
    <row r="55" ht="16.2" customHeight="1">
      <c r="A55" t="s" s="696">
        <v>98</v>
      </c>
      <c r="B55" s="697"/>
      <c r="C55" s="698"/>
      <c r="D55" t="s" s="699">
        <v>99</v>
      </c>
      <c r="E55" s="700"/>
      <c r="F55" s="686"/>
      <c r="G55" s="701"/>
      <c r="H55" s="702"/>
      <c r="I55" s="703"/>
      <c r="J55" s="704"/>
      <c r="K55" s="705"/>
      <c r="L55" s="706"/>
      <c r="M55" s="314"/>
      <c r="N55" s="707"/>
      <c r="O55" s="678"/>
      <c r="P55" t="s" s="708">
        <v>98</v>
      </c>
      <c r="Q55" t="s" s="709">
        <v>56</v>
      </c>
      <c r="R55" t="s" s="709">
        <v>29</v>
      </c>
      <c r="S55" s="710"/>
      <c r="T55" t="s" s="708">
        <v>98</v>
      </c>
      <c r="U55" t="s" s="709">
        <v>100</v>
      </c>
      <c r="V55" t="s" s="709">
        <v>29</v>
      </c>
      <c r="W55" t="s" s="709">
        <v>100</v>
      </c>
      <c r="X55" t="s" s="709">
        <v>29</v>
      </c>
      <c r="Y55" t="s" s="709">
        <v>100</v>
      </c>
      <c r="Z55" t="s" s="709">
        <v>29</v>
      </c>
      <c r="AA55" t="s" s="709">
        <v>100</v>
      </c>
      <c r="AB55" t="s" s="709">
        <v>29</v>
      </c>
      <c r="AC55" t="s" s="709">
        <v>100</v>
      </c>
      <c r="AD55" t="s" s="711">
        <v>29</v>
      </c>
      <c r="AE55" t="s" s="696">
        <v>98</v>
      </c>
      <c r="AF55" s="712"/>
      <c r="AG55" s="334"/>
      <c r="AH55" t="s" s="696">
        <v>98</v>
      </c>
      <c r="AI55" s="713"/>
      <c r="AJ55" s="340"/>
    </row>
    <row r="56" ht="16.7" customHeight="1">
      <c r="A56" t="s" s="714">
        <v>101</v>
      </c>
      <c r="B56" s="715">
        <v>8927</v>
      </c>
      <c r="C56" s="716">
        <v>242</v>
      </c>
      <c r="D56" s="717"/>
      <c r="E56" s="717"/>
      <c r="F56" s="717"/>
      <c r="G56" t="s" s="718">
        <v>101</v>
      </c>
      <c r="H56" s="597">
        <v>0.0946</v>
      </c>
      <c r="I56" s="719">
        <v>0.1081</v>
      </c>
      <c r="J56" s="150">
        <f>I56/H56</f>
        <v>1.14270613107822</v>
      </c>
      <c r="K56" s="720">
        <v>0.2996</v>
      </c>
      <c r="L56" s="152">
        <v>0</v>
      </c>
      <c r="M56" s="721">
        <v>56</v>
      </c>
      <c r="N56" s="722">
        <f>M56/C56</f>
        <v>0.231404958677686</v>
      </c>
      <c r="O56" s="723"/>
      <c r="P56" t="s" s="724">
        <v>101</v>
      </c>
      <c r="Q56" s="330">
        <v>0.86</v>
      </c>
      <c r="R56" s="310">
        <v>0.82</v>
      </c>
      <c r="S56" s="370"/>
      <c r="T56" t="s" s="724">
        <v>101</v>
      </c>
      <c r="U56" s="725">
        <v>0.84</v>
      </c>
      <c r="V56" s="310">
        <v>0.88</v>
      </c>
      <c r="W56" s="132">
        <v>0.88</v>
      </c>
      <c r="X56" s="310">
        <v>0.7</v>
      </c>
      <c r="Y56" t="s" s="397">
        <v>38</v>
      </c>
      <c r="Z56" s="310">
        <v>0.74</v>
      </c>
      <c r="AA56" s="132">
        <v>1</v>
      </c>
      <c r="AB56" s="310">
        <v>0.9399999999999999</v>
      </c>
      <c r="AC56" s="132">
        <v>1</v>
      </c>
      <c r="AD56" s="79">
        <v>0.85</v>
      </c>
      <c r="AE56" t="s" s="726">
        <v>101</v>
      </c>
      <c r="AF56" s="648">
        <v>88</v>
      </c>
      <c r="AG56" s="649">
        <v>72</v>
      </c>
      <c r="AH56" t="s" s="727">
        <v>101</v>
      </c>
      <c r="AI56" t="s" s="397">
        <v>38</v>
      </c>
      <c r="AJ56" s="340">
        <v>59</v>
      </c>
    </row>
    <row r="57" ht="16.2" customHeight="1">
      <c r="A57" s="728"/>
      <c r="B57" s="729"/>
      <c r="C57" s="730"/>
      <c r="D57" s="228"/>
      <c r="E57" s="228"/>
      <c r="F57" s="228"/>
      <c r="G57" s="731"/>
      <c r="H57" s="732"/>
      <c r="I57" s="733"/>
      <c r="J57" s="734"/>
      <c r="K57" s="613"/>
      <c r="L57" s="689"/>
      <c r="M57" s="340"/>
      <c r="N57" s="734"/>
      <c r="O57" s="734"/>
      <c r="P57" s="735"/>
      <c r="Q57" s="310"/>
      <c r="R57" s="310"/>
      <c r="S57" s="409"/>
      <c r="T57" s="736"/>
      <c r="U57" s="310"/>
      <c r="V57" s="310"/>
      <c r="W57" s="349"/>
      <c r="X57" s="310"/>
      <c r="Y57" s="310"/>
      <c r="Z57" s="310"/>
      <c r="AA57" s="349"/>
      <c r="AB57" s="310"/>
      <c r="AC57" s="349"/>
      <c r="AD57" s="79"/>
      <c r="AE57" s="735"/>
      <c r="AF57" s="695"/>
      <c r="AG57" s="340"/>
      <c r="AH57" s="735"/>
      <c r="AI57" s="340"/>
      <c r="AJ57" s="340"/>
    </row>
    <row r="58" ht="39.7" customHeight="1">
      <c r="A58" t="s" s="737">
        <v>102</v>
      </c>
      <c r="B58" t="s" s="738">
        <v>103</v>
      </c>
      <c r="C58" s="739"/>
      <c r="D58" s="740"/>
      <c r="E58" s="740"/>
      <c r="F58" s="740"/>
      <c r="G58" s="741"/>
      <c r="H58" s="742"/>
      <c r="I58" s="733"/>
      <c r="J58" s="733"/>
      <c r="K58" s="733"/>
      <c r="L58" s="733"/>
      <c r="M58" s="340"/>
      <c r="N58" s="733"/>
      <c r="O58" s="733"/>
      <c r="P58" s="735"/>
      <c r="Q58" s="310"/>
      <c r="R58" s="310"/>
      <c r="S58" s="409"/>
      <c r="T58" s="743"/>
      <c r="U58" s="310"/>
      <c r="V58" s="310"/>
      <c r="W58" s="310"/>
      <c r="X58" s="310"/>
      <c r="Y58" s="310"/>
      <c r="Z58" s="310"/>
      <c r="AA58" s="310"/>
      <c r="AB58" s="310"/>
      <c r="AC58" s="310"/>
      <c r="AD58" s="79"/>
      <c r="AE58" s="735"/>
      <c r="AF58" s="340"/>
      <c r="AG58" s="340"/>
      <c r="AH58" s="735"/>
      <c r="AI58" s="340"/>
      <c r="AJ58" s="340"/>
    </row>
    <row r="59" ht="39.7" customHeight="1">
      <c r="A59" t="s" s="744">
        <v>104</v>
      </c>
      <c r="B59" s="745"/>
      <c r="C59" s="746"/>
      <c r="D59" t="s" s="747">
        <v>105</v>
      </c>
      <c r="E59" s="748"/>
      <c r="F59" s="749"/>
      <c r="G59" s="750"/>
      <c r="H59" s="751"/>
      <c r="I59" s="752"/>
      <c r="J59" s="733"/>
      <c r="K59" s="733"/>
      <c r="L59" s="733"/>
      <c r="M59" s="340"/>
      <c r="N59" s="733"/>
      <c r="O59" s="733"/>
      <c r="P59" s="735"/>
      <c r="Q59" s="310"/>
      <c r="R59" s="310"/>
      <c r="S59" s="753"/>
      <c r="T59" s="754"/>
      <c r="U59" s="310"/>
      <c r="V59" s="310"/>
      <c r="W59" s="310"/>
      <c r="X59" s="310"/>
      <c r="Y59" s="310"/>
      <c r="Z59" s="310"/>
      <c r="AA59" s="310"/>
      <c r="AB59" s="310"/>
      <c r="AC59" s="310"/>
      <c r="AD59" s="79"/>
      <c r="AE59" s="735"/>
      <c r="AF59" s="340"/>
      <c r="AG59" s="340"/>
      <c r="AH59" s="735"/>
      <c r="AI59" s="340"/>
      <c r="AJ59" s="340"/>
    </row>
  </sheetData>
  <mergeCells count="2">
    <mergeCell ref="D1:AD1"/>
    <mergeCell ref="D59:H59"/>
  </mergeCells>
  <hyperlinks>
    <hyperlink ref="A59" r:id="rId1" location="" tooltip="" display="https://docs.google.com/document/d/1YTIEo6HX4ynxXJuyjpLRiLpXBxMg1rK-62_DCxVX1kk/preview "/>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drawing r:id="rId2"/>
  <legacyDrawing r:id="rId3"/>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