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 1" sheetId="1" r:id="rId4"/>
  </sheets>
</workbook>
</file>

<file path=xl/comments1.xml><?xml version="1.0" encoding="utf-8"?>
<comments xmlns="http://schemas.openxmlformats.org/spreadsheetml/2006/main">
  <authors>
    <author>Jim Sherlock</author>
  </authors>
  <commentList>
    <comment ref="B21" authorId="0">
      <text>
        <r>
          <rPr>
            <sz val="11"/>
            <color indexed="8"/>
            <rFont val="Helvetica Neue"/>
          </rPr>
          <t>Jim Sherlock:
Showed significant growth to 28,240 in 2020-21</t>
        </r>
      </text>
    </comment>
    <comment ref="I21" authorId="0">
      <text>
        <r>
          <rPr>
            <sz val="11"/>
            <color indexed="8"/>
            <rFont val="Helvetica Neue"/>
          </rPr>
          <t>Jim Sherlock:
White students increased to 5919 in 2020</t>
        </r>
      </text>
    </comment>
    <comment ref="K21" authorId="0">
      <text>
        <r>
          <rPr>
            <sz val="11"/>
            <color indexed="8"/>
            <rFont val="Helvetica Neue"/>
          </rPr>
          <t>Jim Sherlock:
Black students decreased to 15,648 in 2020</t>
        </r>
      </text>
    </comment>
    <comment ref="O21" authorId="0">
      <text>
        <r>
          <rPr>
            <sz val="11"/>
            <color indexed="8"/>
            <rFont val="Helvetica Neue"/>
          </rPr>
          <t>Jim Sherlock:
Multiple race students increased to 947 in 2020</t>
        </r>
      </text>
    </comment>
    <comment ref="S21" authorId="0">
      <text>
        <r>
          <rPr>
            <sz val="11"/>
            <color indexed="8"/>
            <rFont val="Helvetica Neue"/>
          </rPr>
          <t>Jim Sherlock:
Disadvantaged students decreased to 14,650 in 2020</t>
        </r>
      </text>
    </comment>
  </commentList>
</comments>
</file>

<file path=xl/sharedStrings.xml><?xml version="1.0" encoding="utf-8"?>
<sst xmlns="http://schemas.openxmlformats.org/spreadsheetml/2006/main" uniqueCount="78">
  <si>
    <t>Table 1</t>
  </si>
  <si>
    <t>Math All Grades</t>
  </si>
  <si>
    <t>Reading All Grades</t>
  </si>
  <si>
    <t>Full Time Student Count / Chronic Absenteeism</t>
  </si>
  <si>
    <t>Ability to Pay ranking among 133 districts</t>
  </si>
  <si>
    <t>Spending Per Pupil</t>
  </si>
  <si>
    <t>State/Local Spending / Pupil</t>
  </si>
  <si>
    <t>Federal Spending / Pupil</t>
  </si>
  <si>
    <t>Percentage of Expenditures Instruction</t>
  </si>
  <si>
    <t>Percentage of Expenditures Other</t>
  </si>
  <si>
    <t>White full time count / Chronic absenteeism</t>
  </si>
  <si>
    <t>Percentage White</t>
  </si>
  <si>
    <t>Black Full Time Count / Chronic absenteeism</t>
  </si>
  <si>
    <t>Percentage Black</t>
  </si>
  <si>
    <t>Hispanic Full Time Count/ Chronic absenteeism</t>
  </si>
  <si>
    <t>Percentage Hispanic</t>
  </si>
  <si>
    <t>Non-Hispanic two or more races Full Time Count/ Chronic absenteeism</t>
  </si>
  <si>
    <t>Percentage Non-Hispanic two or more races</t>
  </si>
  <si>
    <t>Asian American Full Time Count/ Chronic absenteeism</t>
  </si>
  <si>
    <t>Percentage Asian American</t>
  </si>
  <si>
    <t>Disadvantaged Full Time Count/ Chronic absenteeism</t>
  </si>
  <si>
    <t>Percentage Disadvantaged</t>
  </si>
  <si>
    <t>English learners full time count / Chronic Absenteeism</t>
  </si>
  <si>
    <t>English learners percentage</t>
  </si>
  <si>
    <r>
      <rPr>
        <b val="1"/>
        <sz val="11"/>
        <color indexed="15"/>
        <rFont val="Helvetica Neue"/>
      </rPr>
      <t>Math</t>
    </r>
    <r>
      <rPr>
        <b val="1"/>
        <sz val="11"/>
        <color indexed="8"/>
        <rFont val="Helvetica Neue"/>
      </rPr>
      <t xml:space="preserve"> </t>
    </r>
  </si>
  <si>
    <t>All</t>
  </si>
  <si>
    <t>White</t>
  </si>
  <si>
    <t>Black</t>
  </si>
  <si>
    <t>Hispanic</t>
  </si>
  <si>
    <t>Non-Hispanic two or more races</t>
  </si>
  <si>
    <t>Asian</t>
  </si>
  <si>
    <t>Disadvantaged</t>
  </si>
  <si>
    <t>English Learners</t>
  </si>
  <si>
    <r>
      <rPr>
        <b val="1"/>
        <sz val="11"/>
        <color indexed="15"/>
        <rFont val="Helvetica Neue"/>
      </rPr>
      <t>Reading</t>
    </r>
  </si>
  <si>
    <t>SOL</t>
  </si>
  <si>
    <r>
      <rPr>
        <b val="1"/>
        <sz val="10"/>
        <color indexed="8"/>
        <rFont val="Helvetica Neue"/>
      </rPr>
      <t xml:space="preserve">Math </t>
    </r>
    <r>
      <rPr>
        <b val="1"/>
        <sz val="10"/>
        <color indexed="15"/>
        <rFont val="Helvetica Neue"/>
      </rPr>
      <t>Pass</t>
    </r>
    <r>
      <rPr>
        <b val="1"/>
        <sz val="10"/>
        <color indexed="8"/>
        <rFont val="Helvetica Neue"/>
      </rPr>
      <t xml:space="preserve"> Rate</t>
    </r>
  </si>
  <si>
    <r>
      <rPr>
        <b val="1"/>
        <sz val="10"/>
        <color indexed="8"/>
        <rFont val="Helvetica Neue"/>
      </rPr>
      <t xml:space="preserve">Reading </t>
    </r>
    <r>
      <rPr>
        <b val="1"/>
        <sz val="10"/>
        <color indexed="15"/>
        <rFont val="Helvetica Neue"/>
      </rPr>
      <t>Pass</t>
    </r>
    <r>
      <rPr>
        <b val="1"/>
        <sz val="10"/>
        <color indexed="8"/>
        <rFont val="Helvetica Neue"/>
      </rPr>
      <t xml:space="preserve"> Rate</t>
    </r>
  </si>
  <si>
    <t>Commonwealth of Virginia</t>
  </si>
  <si>
    <t>Chronic Absenteeism</t>
  </si>
  <si>
    <t>N/A</t>
  </si>
  <si>
    <t>Loudoun County Schools</t>
  </si>
  <si>
    <t>Loudoun Chronic Absenteeism</t>
  </si>
  <si>
    <t>Fairfax County Schools</t>
  </si>
  <si>
    <t>Fairfax Chronic Absenteeism</t>
  </si>
  <si>
    <t>Chesapeake City Schools</t>
  </si>
  <si>
    <t>Chesapeake Chronic Absenteeism</t>
  </si>
  <si>
    <t>Norfolk City Schools</t>
  </si>
  <si>
    <t>Norfolk Chronic Absenteeism</t>
  </si>
  <si>
    <t>Richmond City Schools</t>
  </si>
  <si>
    <t>Richmond Chronic Absenteeism</t>
  </si>
  <si>
    <t>Henrico County Schools</t>
  </si>
  <si>
    <t>Henrico County Chronic Absenteeism</t>
  </si>
  <si>
    <t>Roanoke County Schools</t>
  </si>
  <si>
    <t>Roanoke County Chronic Absenteeism</t>
  </si>
  <si>
    <t>Wise County Schools</t>
  </si>
  <si>
    <t>Wise Chronic Absenteeism</t>
  </si>
  <si>
    <t>Martinsville Schools</t>
  </si>
  <si>
    <t>Martinsville Chronic Absenteeism</t>
  </si>
  <si>
    <t>Henry County Schools</t>
  </si>
  <si>
    <t>Henry County Chronic Absenteeism</t>
  </si>
  <si>
    <t>National Assessment of Educational Progress (NAEP)</t>
  </si>
  <si>
    <t>Statewide</t>
  </si>
  <si>
    <r>
      <rPr>
        <b val="1"/>
        <sz val="10"/>
        <color indexed="8"/>
        <rFont val="Helvetica Neue"/>
      </rPr>
      <t xml:space="preserve">2019 Statewide NAEP Grade 4 </t>
    </r>
    <r>
      <rPr>
        <b val="1"/>
        <sz val="10"/>
        <color indexed="15"/>
        <rFont val="Helvetica Neue"/>
      </rPr>
      <t>Math</t>
    </r>
  </si>
  <si>
    <r>
      <rPr>
        <b val="1"/>
        <sz val="10"/>
        <color indexed="8"/>
        <rFont val="Helvetica Neue"/>
      </rPr>
      <t xml:space="preserve">2019 Statewide NAEP Grade 4 </t>
    </r>
    <r>
      <rPr>
        <b val="1"/>
        <sz val="10"/>
        <color indexed="20"/>
        <rFont val="Helvetica Neue"/>
      </rPr>
      <t>Reading</t>
    </r>
  </si>
  <si>
    <t>Student Group</t>
  </si>
  <si>
    <t>Below Basic</t>
  </si>
  <si>
    <t>Basic</t>
  </si>
  <si>
    <t>Proficient</t>
  </si>
  <si>
    <t>Advanced</t>
  </si>
  <si>
    <t>Virginia Students at or Above Proficient</t>
  </si>
  <si>
    <t>All Students</t>
  </si>
  <si>
    <t>American Indian</t>
  </si>
  <si>
    <t>-</t>
  </si>
  <si>
    <t>Economically Disadvantaged</t>
  </si>
  <si>
    <t>Multiple Races</t>
  </si>
  <si>
    <t>Students with Disabilities</t>
  </si>
  <si>
    <t>Math</t>
  </si>
  <si>
    <t>Reading</t>
  </si>
</sst>
</file>

<file path=xl/styles.xml><?xml version="1.0" encoding="utf-8"?>
<styleSheet xmlns="http://schemas.openxmlformats.org/spreadsheetml/2006/main">
  <numFmts count="6">
    <numFmt numFmtId="0" formatCode="General"/>
    <numFmt numFmtId="59" formatCode="0.0%"/>
    <numFmt numFmtId="60" formatCode="&quot;$&quot;#,##0"/>
    <numFmt numFmtId="61" formatCode="#,##0.0%"/>
    <numFmt numFmtId="62" formatCode="#,##0%"/>
    <numFmt numFmtId="63" formatCode="#,##0.0"/>
  </numFmts>
  <fonts count="12">
    <font>
      <sz val="10"/>
      <color indexed="8"/>
      <name val="Helvetica Neue"/>
    </font>
    <font>
      <sz val="12"/>
      <color indexed="8"/>
      <name val="Helvetica Neue"/>
    </font>
    <font>
      <b val="1"/>
      <sz val="10"/>
      <color indexed="8"/>
      <name val="Helvetica Neue"/>
    </font>
    <font>
      <b val="1"/>
      <sz val="12"/>
      <color indexed="11"/>
      <name val="Helvetica Neue"/>
    </font>
    <font>
      <b val="1"/>
      <sz val="12"/>
      <color indexed="8"/>
      <name val="Helvetica Neue"/>
    </font>
    <font>
      <b val="1"/>
      <sz val="11"/>
      <color indexed="8"/>
      <name val="Helvetica Neue"/>
    </font>
    <font>
      <b val="1"/>
      <sz val="11"/>
      <color indexed="15"/>
      <name val="Helvetica Neue"/>
    </font>
    <font>
      <b val="1"/>
      <sz val="10"/>
      <color indexed="15"/>
      <name val="Helvetica Neue"/>
    </font>
    <font>
      <b val="1"/>
      <sz val="10"/>
      <color indexed="11"/>
      <name val="Helvetica Neue"/>
    </font>
    <font>
      <sz val="10"/>
      <color indexed="11"/>
      <name val="Helvetica Neue"/>
    </font>
    <font>
      <sz val="11"/>
      <color indexed="8"/>
      <name val="Helvetica Neue"/>
    </font>
    <font>
      <b val="1"/>
      <sz val="10"/>
      <color indexed="20"/>
      <name val="Helvetica Neue"/>
    </font>
  </fonts>
  <fills count="13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indexed="20"/>
        <bgColor auto="1"/>
      </patternFill>
    </fill>
    <fill>
      <patternFill patternType="solid">
        <fgColor indexed="21"/>
        <bgColor auto="1"/>
      </patternFill>
    </fill>
    <fill>
      <patternFill patternType="solid">
        <fgColor indexed="22"/>
        <bgColor auto="1"/>
      </patternFill>
    </fill>
  </fills>
  <borders count="4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thin">
        <color indexed="14"/>
      </right>
      <top style="medium">
        <color indexed="8"/>
      </top>
      <bottom style="medium">
        <color indexed="8"/>
      </bottom>
      <diagonal/>
    </border>
    <border>
      <left style="thin">
        <color indexed="1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14"/>
      </left>
      <right style="thin">
        <color indexed="14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18"/>
      </bottom>
      <diagonal/>
    </border>
    <border>
      <left style="medium">
        <color indexed="8"/>
      </left>
      <right style="thin">
        <color indexed="14"/>
      </right>
      <top style="medium">
        <color indexed="8"/>
      </top>
      <bottom style="thin">
        <color indexed="18"/>
      </bottom>
      <diagonal/>
    </border>
    <border>
      <left style="thin">
        <color indexed="14"/>
      </left>
      <right style="thin">
        <color indexed="14"/>
      </right>
      <top style="medium">
        <color indexed="8"/>
      </top>
      <bottom style="thin">
        <color indexed="18"/>
      </bottom>
      <diagonal/>
    </border>
    <border>
      <left style="thin">
        <color indexed="14"/>
      </left>
      <right style="medium">
        <color indexed="8"/>
      </right>
      <top style="medium">
        <color indexed="8"/>
      </top>
      <bottom style="thin">
        <color indexed="18"/>
      </bottom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18"/>
      </top>
      <bottom style="medium">
        <color indexed="8"/>
      </bottom>
      <diagonal/>
    </border>
    <border>
      <left style="medium">
        <color indexed="8"/>
      </left>
      <right style="thin">
        <color indexed="14"/>
      </right>
      <top style="thin">
        <color indexed="18"/>
      </top>
      <bottom style="thin">
        <color indexed="18"/>
      </bottom>
      <diagonal/>
    </border>
    <border>
      <left style="thin">
        <color indexed="14"/>
      </left>
      <right style="thin">
        <color indexed="14"/>
      </right>
      <top style="thin">
        <color indexed="18"/>
      </top>
      <bottom style="medium">
        <color indexed="8"/>
      </bottom>
      <diagonal/>
    </border>
    <border>
      <left style="thin">
        <color indexed="14"/>
      </left>
      <right style="medium">
        <color indexed="8"/>
      </right>
      <top style="thin">
        <color indexed="18"/>
      </top>
      <bottom style="medium">
        <color indexed="8"/>
      </bottom>
      <diagonal/>
    </border>
    <border>
      <left style="medium">
        <color indexed="8"/>
      </left>
      <right style="thick">
        <color indexed="8"/>
      </right>
      <top style="thin">
        <color indexed="18"/>
      </top>
      <bottom style="medium">
        <color indexed="8"/>
      </bottom>
      <diagonal/>
    </border>
    <border>
      <left style="thick">
        <color indexed="8"/>
      </left>
      <right style="thin">
        <color indexed="14"/>
      </right>
      <top style="thin">
        <color indexed="18"/>
      </top>
      <bottom style="medium">
        <color indexed="8"/>
      </bottom>
      <diagonal/>
    </border>
    <border>
      <left style="medium">
        <color indexed="8"/>
      </left>
      <right style="thin">
        <color indexed="18"/>
      </right>
      <top style="thin">
        <color indexed="18"/>
      </top>
      <bottom style="medium">
        <color indexed="8"/>
      </bottom>
      <diagonal/>
    </border>
    <border>
      <left style="medium">
        <color indexed="8"/>
      </left>
      <right style="thin">
        <color indexed="14"/>
      </right>
      <top style="thin">
        <color indexed="18"/>
      </top>
      <bottom style="medium">
        <color indexed="8"/>
      </bottom>
      <diagonal/>
    </border>
    <border>
      <left style="medium">
        <color indexed="8"/>
      </left>
      <right style="thick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thin">
        <color indexed="14"/>
      </right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8"/>
      </right>
      <top style="medium">
        <color indexed="8"/>
      </top>
      <bottom style="medium">
        <color indexed="8"/>
      </bottom>
      <diagonal/>
    </border>
    <border>
      <left style="thin">
        <color indexed="18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thin">
        <color indexed="10"/>
      </left>
      <right style="thick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4"/>
      </right>
      <top style="medium">
        <color indexed="8"/>
      </top>
      <bottom style="thin">
        <color indexed="14"/>
      </bottom>
      <diagonal/>
    </border>
    <border>
      <left style="thin">
        <color indexed="14"/>
      </left>
      <right style="thin">
        <color indexed="14"/>
      </right>
      <top style="medium">
        <color indexed="8"/>
      </top>
      <bottom style="thin">
        <color indexed="14"/>
      </bottom>
      <diagonal/>
    </border>
    <border>
      <left style="thin">
        <color indexed="14"/>
      </left>
      <right style="medium">
        <color indexed="8"/>
      </right>
      <top style="thick">
        <color indexed="8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4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4"/>
      </top>
      <bottom style="medium">
        <color indexed="8"/>
      </bottom>
      <diagonal/>
    </border>
    <border>
      <left style="thin">
        <color indexed="10"/>
      </left>
      <right style="thin">
        <color indexed="18"/>
      </right>
      <top style="medium">
        <color indexed="8"/>
      </top>
      <bottom style="thin">
        <color indexed="10"/>
      </bottom>
      <diagonal/>
    </border>
    <border>
      <left style="thin">
        <color indexed="18"/>
      </left>
      <right style="thin">
        <color indexed="10"/>
      </right>
      <top style="medium">
        <color indexed="8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horizontal="center" vertical="top" wrapText="1"/>
    </xf>
  </cellStyleXfs>
  <cellXfs count="279">
    <xf numFmtId="0" fontId="0" applyNumberFormat="0" applyFont="1" applyFill="0" applyBorder="0" applyAlignment="1" applyProtection="0">
      <alignment horizontal="center" vertical="top" wrapText="1"/>
    </xf>
    <xf numFmtId="0" fontId="0" applyNumberFormat="1" applyFont="1" applyFill="0" applyBorder="0" applyAlignment="1" applyProtection="0">
      <alignment horizontal="center" vertical="top" wrapText="1"/>
    </xf>
    <xf numFmtId="0" fontId="1" applyNumberFormat="0" applyFont="1" applyFill="0" applyBorder="0" applyAlignment="1" applyProtection="0">
      <alignment horizontal="center" vertical="center"/>
    </xf>
    <xf numFmtId="0" fontId="2" fillId="2" borderId="1" applyNumberFormat="0" applyFont="1" applyFill="1" applyBorder="1" applyAlignment="1" applyProtection="0">
      <alignment vertical="top" wrapText="1"/>
    </xf>
    <xf numFmtId="0" fontId="2" fillId="2" borderId="1" applyNumberFormat="0" applyFont="1" applyFill="1" applyBorder="1" applyAlignment="1" applyProtection="0">
      <alignment horizontal="center" vertical="center" wrapText="1"/>
    </xf>
    <xf numFmtId="0" fontId="2" fillId="2" borderId="1" applyNumberFormat="0" applyFont="1" applyFill="1" applyBorder="1" applyAlignment="1" applyProtection="0">
      <alignment horizontal="center" vertical="top" wrapText="1"/>
    </xf>
    <xf numFmtId="59" fontId="2" fillId="2" borderId="1" applyNumberFormat="1" applyFont="1" applyFill="1" applyBorder="1" applyAlignment="1" applyProtection="0">
      <alignment vertical="top" wrapText="1"/>
    </xf>
    <xf numFmtId="49" fontId="2" fillId="2" borderId="1" applyNumberFormat="1" applyFont="1" applyFill="1" applyBorder="1" applyAlignment="1" applyProtection="0">
      <alignment horizontal="center" vertical="top" wrapText="1"/>
    </xf>
    <xf numFmtId="0" fontId="2" fillId="2" borderId="2" applyNumberFormat="0" applyFont="1" applyFill="1" applyBorder="1" applyAlignment="1" applyProtection="0">
      <alignment vertical="top" wrapText="1"/>
    </xf>
    <xf numFmtId="0" fontId="2" fillId="2" borderId="3" applyNumberFormat="0" applyFont="1" applyFill="1" applyBorder="1" applyAlignment="1" applyProtection="0">
      <alignment horizontal="center" vertical="top" wrapText="1"/>
    </xf>
    <xf numFmtId="0" fontId="2" fillId="2" borderId="4" applyNumberFormat="0" applyFont="1" applyFill="1" applyBorder="1" applyAlignment="1" applyProtection="0">
      <alignment vertical="top" wrapText="1"/>
    </xf>
    <xf numFmtId="0" fontId="2" fillId="2" borderId="4" applyNumberFormat="0" applyFont="1" applyFill="1" applyBorder="1" applyAlignment="1" applyProtection="0">
      <alignment horizontal="center" vertical="center" wrapText="1"/>
    </xf>
    <xf numFmtId="0" fontId="2" fillId="2" borderId="4" applyNumberFormat="0" applyFont="1" applyFill="1" applyBorder="1" applyAlignment="1" applyProtection="0">
      <alignment horizontal="center" vertical="top" wrapText="1"/>
    </xf>
    <xf numFmtId="59" fontId="2" fillId="2" borderId="4" applyNumberFormat="1" applyFont="1" applyFill="1" applyBorder="1" applyAlignment="1" applyProtection="0">
      <alignment vertical="top" wrapText="1"/>
    </xf>
    <xf numFmtId="0" fontId="3" fillId="3" borderId="4" applyNumberFormat="0" applyFont="1" applyFill="1" applyBorder="1" applyAlignment="1" applyProtection="0">
      <alignment horizontal="center" vertical="top" wrapText="1"/>
    </xf>
    <xf numFmtId="49" fontId="3" fillId="3" borderId="4" applyNumberFormat="1" applyFont="1" applyFill="1" applyBorder="1" applyAlignment="1" applyProtection="0">
      <alignment horizontal="center" vertical="top" wrapText="1"/>
    </xf>
    <xf numFmtId="49" fontId="2" fillId="2" borderId="4" applyNumberFormat="1" applyFont="1" applyFill="1" applyBorder="1" applyAlignment="1" applyProtection="0">
      <alignment horizontal="center" vertical="top" wrapText="1"/>
    </xf>
    <xf numFmtId="0" fontId="4" fillId="4" borderId="4" applyNumberFormat="0" applyFont="1" applyFill="1" applyBorder="1" applyAlignment="1" applyProtection="0">
      <alignment horizontal="center" vertical="top" wrapText="1"/>
    </xf>
    <xf numFmtId="49" fontId="4" fillId="4" borderId="4" applyNumberFormat="1" applyFont="1" applyFill="1" applyBorder="1" applyAlignment="1" applyProtection="0">
      <alignment horizontal="center" vertical="top" wrapText="1"/>
    </xf>
    <xf numFmtId="0" fontId="4" fillId="4" borderId="5" applyNumberFormat="0" applyFont="1" applyFill="1" applyBorder="1" applyAlignment="1" applyProtection="0">
      <alignment horizontal="center" vertical="top" wrapText="1"/>
    </xf>
    <xf numFmtId="0" fontId="2" fillId="2" borderId="6" applyNumberFormat="0" applyFont="1" applyFill="1" applyBorder="1" applyAlignment="1" applyProtection="0">
      <alignment horizontal="center" vertical="top" wrapText="1"/>
    </xf>
    <xf numFmtId="49" fontId="5" fillId="5" borderId="7" applyNumberFormat="1" applyFont="1" applyFill="1" applyBorder="1" applyAlignment="1" applyProtection="0">
      <alignment horizontal="center" vertical="center" wrapText="1"/>
    </xf>
    <xf numFmtId="49" fontId="5" borderId="8" applyNumberFormat="1" applyFont="1" applyFill="0" applyBorder="1" applyAlignment="1" applyProtection="0">
      <alignment horizontal="center" vertical="center" wrapText="1"/>
    </xf>
    <xf numFmtId="49" fontId="5" fillId="5" borderId="9" applyNumberFormat="1" applyFont="1" applyFill="1" applyBorder="1" applyAlignment="1" applyProtection="0">
      <alignment horizontal="center" vertical="center" wrapText="1"/>
    </xf>
    <xf numFmtId="49" fontId="5" fillId="5" borderId="10" applyNumberFormat="1" applyFont="1" applyFill="1" applyBorder="1" applyAlignment="1" applyProtection="0">
      <alignment horizontal="center" vertical="center" wrapText="1"/>
    </xf>
    <xf numFmtId="49" fontId="5" fillId="5" borderId="8" applyNumberFormat="1" applyFont="1" applyFill="1" applyBorder="1" applyAlignment="1" applyProtection="0">
      <alignment horizontal="center" vertical="center" wrapText="1"/>
    </xf>
    <xf numFmtId="0" fontId="2" fillId="2" borderId="11" applyNumberFormat="0" applyFont="1" applyFill="1" applyBorder="1" applyAlignment="1" applyProtection="0">
      <alignment vertical="top" wrapText="1"/>
    </xf>
    <xf numFmtId="0" fontId="2" fillId="2" borderId="11" applyNumberFormat="0" applyFont="1" applyFill="1" applyBorder="1" applyAlignment="1" applyProtection="0">
      <alignment horizontal="center" vertical="center" wrapText="1"/>
    </xf>
    <xf numFmtId="0" fontId="2" fillId="2" borderId="11" applyNumberFormat="0" applyFont="1" applyFill="1" applyBorder="1" applyAlignment="1" applyProtection="0">
      <alignment horizontal="center" vertical="top" wrapText="1"/>
    </xf>
    <xf numFmtId="59" fontId="2" fillId="2" borderId="11" applyNumberFormat="1" applyFont="1" applyFill="1" applyBorder="1" applyAlignment="1" applyProtection="0">
      <alignment vertical="top" wrapText="1"/>
    </xf>
    <xf numFmtId="0" fontId="2" fillId="2" borderId="12" applyNumberFormat="0" applyFont="1" applyFill="1" applyBorder="1" applyAlignment="1" applyProtection="0">
      <alignment vertical="top" wrapText="1"/>
    </xf>
    <xf numFmtId="49" fontId="2" borderId="9" applyNumberFormat="1" applyFont="1" applyFill="0" applyBorder="1" applyAlignment="1" applyProtection="0">
      <alignment horizontal="center" vertical="top" wrapText="1"/>
    </xf>
    <xf numFmtId="49" fontId="2" fillId="2" borderId="13" applyNumberFormat="1" applyFont="1" applyFill="1" applyBorder="1" applyAlignment="1" applyProtection="0">
      <alignment horizontal="center" vertical="top" wrapText="1"/>
    </xf>
    <xf numFmtId="49" fontId="2" fillId="2" borderId="11" applyNumberFormat="1" applyFont="1" applyFill="1" applyBorder="1" applyAlignment="1" applyProtection="0">
      <alignment horizontal="center" vertical="top" wrapText="1"/>
    </xf>
    <xf numFmtId="49" fontId="2" borderId="11" applyNumberFormat="1" applyFont="1" applyFill="0" applyBorder="1" applyAlignment="1" applyProtection="0">
      <alignment horizontal="center" vertical="top" wrapText="1"/>
    </xf>
    <xf numFmtId="49" fontId="2" fillId="2" borderId="12" applyNumberFormat="1" applyFont="1" applyFill="1" applyBorder="1" applyAlignment="1" applyProtection="0">
      <alignment horizontal="center" vertical="top" wrapText="1"/>
    </xf>
    <xf numFmtId="0" fontId="2" fillId="2" borderId="13" applyNumberFormat="0" applyFont="1" applyFill="1" applyBorder="1" applyAlignment="1" applyProtection="0">
      <alignment horizontal="center" vertical="top" wrapText="1"/>
    </xf>
    <xf numFmtId="49" fontId="2" fillId="5" borderId="9" applyNumberFormat="1" applyFont="1" applyFill="1" applyBorder="1" applyAlignment="1" applyProtection="0">
      <alignment horizontal="left" vertical="center" wrapText="1"/>
    </xf>
    <xf numFmtId="3" fontId="2" fillId="5" borderId="9" applyNumberFormat="1" applyFont="1" applyFill="1" applyBorder="1" applyAlignment="1" applyProtection="0">
      <alignment horizontal="center" vertical="center"/>
    </xf>
    <xf numFmtId="60" fontId="2" borderId="9" applyNumberFormat="1" applyFont="1" applyFill="0" applyBorder="1" applyAlignment="1" applyProtection="0">
      <alignment horizontal="center" vertical="center" wrapText="1"/>
    </xf>
    <xf numFmtId="60" fontId="2" fillId="5" borderId="9" applyNumberFormat="1" applyFont="1" applyFill="1" applyBorder="1" applyAlignment="1" applyProtection="0">
      <alignment horizontal="center" vertical="center"/>
    </xf>
    <xf numFmtId="61" fontId="2" fillId="5" borderId="9" applyNumberFormat="1" applyFont="1" applyFill="1" applyBorder="1" applyAlignment="1" applyProtection="0">
      <alignment horizontal="center" vertical="center"/>
    </xf>
    <xf numFmtId="59" fontId="2" borderId="9" applyNumberFormat="1" applyFont="1" applyFill="0" applyBorder="1" applyAlignment="1" applyProtection="0">
      <alignment horizontal="center" vertical="center" wrapText="1"/>
    </xf>
    <xf numFmtId="3" fontId="2" borderId="9" applyNumberFormat="1" applyFont="1" applyFill="0" applyBorder="1" applyAlignment="1" applyProtection="0">
      <alignment horizontal="center" vertical="center"/>
    </xf>
    <xf numFmtId="10" fontId="2" borderId="9" applyNumberFormat="1" applyFont="1" applyFill="0" applyBorder="1" applyAlignment="1" applyProtection="0">
      <alignment horizontal="center" vertical="center" wrapText="1"/>
    </xf>
    <xf numFmtId="3" fontId="2" borderId="9" applyNumberFormat="1" applyFont="1" applyFill="0" applyBorder="1" applyAlignment="1" applyProtection="0">
      <alignment horizontal="center" vertical="center" wrapText="1"/>
    </xf>
    <xf numFmtId="10" fontId="2" borderId="9" applyNumberFormat="1" applyFont="1" applyFill="0" applyBorder="1" applyAlignment="1" applyProtection="0">
      <alignment horizontal="center" vertical="center"/>
    </xf>
    <xf numFmtId="59" fontId="2" fillId="6" borderId="9" applyNumberFormat="1" applyFont="1" applyFill="1" applyBorder="1" applyAlignment="1" applyProtection="0">
      <alignment horizontal="center" vertical="center"/>
    </xf>
    <xf numFmtId="49" fontId="2" fillId="5" borderId="9" applyNumberFormat="1" applyFont="1" applyFill="1" applyBorder="1" applyAlignment="1" applyProtection="0">
      <alignment horizontal="center" vertical="center" wrapText="1"/>
    </xf>
    <xf numFmtId="9" fontId="2" borderId="7" applyNumberFormat="1" applyFont="1" applyFill="0" applyBorder="1" applyAlignment="1" applyProtection="0">
      <alignment horizontal="center" vertical="center"/>
    </xf>
    <xf numFmtId="9" fontId="2" borderId="10" applyNumberFormat="1" applyFont="1" applyFill="0" applyBorder="1" applyAlignment="1" applyProtection="0">
      <alignment horizontal="center" vertical="center"/>
    </xf>
    <xf numFmtId="9" fontId="2" borderId="8" applyNumberFormat="1" applyFont="1" applyFill="0" applyBorder="1" applyAlignment="1" applyProtection="0">
      <alignment horizontal="center" vertical="center"/>
    </xf>
    <xf numFmtId="49" fontId="2" fillId="5" borderId="7" applyNumberFormat="1" applyFont="1" applyFill="1" applyBorder="1" applyAlignment="1" applyProtection="0">
      <alignment horizontal="center" vertical="center" wrapText="1"/>
    </xf>
    <xf numFmtId="9" fontId="2" borderId="9" applyNumberFormat="1" applyFont="1" applyFill="0" applyBorder="1" applyAlignment="1" applyProtection="0">
      <alignment horizontal="center" vertical="center"/>
    </xf>
    <xf numFmtId="9" fontId="2" borderId="9" applyNumberFormat="1" applyFont="1" applyFill="0" applyBorder="1" applyAlignment="1" applyProtection="0">
      <alignment horizontal="center" vertical="center" wrapText="1"/>
    </xf>
    <xf numFmtId="49" fontId="2" fillId="7" borderId="14" applyNumberFormat="1" applyFont="1" applyFill="1" applyBorder="1" applyAlignment="1" applyProtection="0">
      <alignment horizontal="left" vertical="center" wrapText="1"/>
    </xf>
    <xf numFmtId="62" fontId="2" borderId="9" applyNumberFormat="1" applyFont="1" applyFill="0" applyBorder="1" applyAlignment="1" applyProtection="0">
      <alignment horizontal="center" vertical="center"/>
    </xf>
    <xf numFmtId="0" fontId="0" borderId="15" applyNumberFormat="0" applyFont="1" applyFill="0" applyBorder="1" applyAlignment="1" applyProtection="0">
      <alignment horizontal="center" vertical="top" wrapText="1"/>
    </xf>
    <xf numFmtId="0" fontId="2" fillId="7" borderId="9" applyNumberFormat="0" applyFont="1" applyFill="1" applyBorder="1" applyAlignment="1" applyProtection="0">
      <alignment horizontal="center" vertical="center" wrapText="1"/>
    </xf>
    <xf numFmtId="60" fontId="2" fillId="7" borderId="9" applyNumberFormat="1" applyFont="1" applyFill="1" applyBorder="1" applyAlignment="1" applyProtection="0">
      <alignment horizontal="center" vertical="center"/>
    </xf>
    <xf numFmtId="61" fontId="2" fillId="7" borderId="9" applyNumberFormat="1" applyFont="1" applyFill="1" applyBorder="1" applyAlignment="1" applyProtection="0">
      <alignment horizontal="center" vertical="center"/>
    </xf>
    <xf numFmtId="59" fontId="2" fillId="7" borderId="9" applyNumberFormat="1" applyFont="1" applyFill="1" applyBorder="1" applyAlignment="1" applyProtection="0">
      <alignment horizontal="center" vertical="center" wrapText="1"/>
    </xf>
    <xf numFmtId="10" fontId="2" fillId="7" borderId="9" applyNumberFormat="1" applyFont="1" applyFill="1" applyBorder="1" applyAlignment="1" applyProtection="0">
      <alignment horizontal="center" vertical="center" wrapText="1"/>
    </xf>
    <xf numFmtId="49" fontId="2" borderId="9" applyNumberFormat="1" applyFont="1" applyFill="0" applyBorder="1" applyAlignment="1" applyProtection="0">
      <alignment horizontal="center" vertical="center"/>
    </xf>
    <xf numFmtId="62" fontId="2" borderId="9" applyNumberFormat="1" applyFont="1" applyFill="0" applyBorder="1" applyAlignment="1" applyProtection="0">
      <alignment horizontal="center" vertical="center" wrapText="1"/>
    </xf>
    <xf numFmtId="10" fontId="2" fillId="7" borderId="9" applyNumberFormat="1" applyFont="1" applyFill="1" applyBorder="1" applyAlignment="1" applyProtection="0">
      <alignment horizontal="center" vertical="center"/>
    </xf>
    <xf numFmtId="9" fontId="2" fillId="7" borderId="9" applyNumberFormat="1" applyFont="1" applyFill="1" applyBorder="1" applyAlignment="1" applyProtection="0">
      <alignment horizontal="center" vertical="center"/>
    </xf>
    <xf numFmtId="59" fontId="0" borderId="9" applyNumberFormat="1" applyFont="1" applyFill="0" applyBorder="1" applyAlignment="1" applyProtection="0">
      <alignment horizontal="center" vertical="top" wrapText="1"/>
    </xf>
    <xf numFmtId="0" fontId="2" fillId="7" borderId="16" applyNumberFormat="0" applyFont="1" applyFill="1" applyBorder="1" applyAlignment="1" applyProtection="0">
      <alignment horizontal="center" vertical="center" wrapText="1"/>
    </xf>
    <xf numFmtId="9" fontId="2" fillId="7" borderId="17" applyNumberFormat="1" applyFont="1" applyFill="1" applyBorder="1" applyAlignment="1" applyProtection="0">
      <alignment horizontal="center" vertical="center"/>
    </xf>
    <xf numFmtId="9" fontId="2" fillId="7" borderId="18" applyNumberFormat="1" applyFont="1" applyFill="1" applyBorder="1" applyAlignment="1" applyProtection="0">
      <alignment horizontal="center" vertical="center"/>
    </xf>
    <xf numFmtId="9" fontId="2" fillId="7" borderId="19" applyNumberFormat="1" applyFont="1" applyFill="1" applyBorder="1" applyAlignment="1" applyProtection="0">
      <alignment horizontal="center" vertical="center"/>
    </xf>
    <xf numFmtId="49" fontId="2" fillId="7" borderId="17" applyNumberFormat="1" applyFont="1" applyFill="1" applyBorder="1" applyAlignment="1" applyProtection="0">
      <alignment horizontal="center" vertical="center" wrapText="1"/>
    </xf>
    <xf numFmtId="9" fontId="2" fillId="7" borderId="18" applyNumberFormat="1" applyFont="1" applyFill="1" applyBorder="1" applyAlignment="1" applyProtection="0">
      <alignment horizontal="center" vertical="center" wrapText="1"/>
    </xf>
    <xf numFmtId="9" fontId="2" fillId="7" borderId="19" applyNumberFormat="1" applyFont="1" applyFill="1" applyBorder="1" applyAlignment="1" applyProtection="0">
      <alignment horizontal="center" vertical="center" wrapText="1"/>
    </xf>
    <xf numFmtId="0" fontId="2" fillId="7" borderId="17" applyNumberFormat="0" applyFont="1" applyFill="1" applyBorder="1" applyAlignment="1" applyProtection="0">
      <alignment horizontal="center" vertical="center" wrapText="1"/>
    </xf>
    <xf numFmtId="0" fontId="2" fillId="5" borderId="20" applyNumberFormat="0" applyFont="1" applyFill="1" applyBorder="1" applyAlignment="1" applyProtection="0">
      <alignment horizontal="left" vertical="center" wrapText="1"/>
    </xf>
    <xf numFmtId="0" fontId="0" borderId="21" applyNumberFormat="0" applyFont="1" applyFill="0" applyBorder="1" applyAlignment="1" applyProtection="0">
      <alignment horizontal="center" vertical="top" wrapText="1"/>
    </xf>
    <xf numFmtId="0" fontId="2" borderId="9" applyNumberFormat="0" applyFont="1" applyFill="0" applyBorder="1" applyAlignment="1" applyProtection="0">
      <alignment horizontal="center" vertical="center" wrapText="1"/>
    </xf>
    <xf numFmtId="59" fontId="2" borderId="9" applyNumberFormat="1" applyFont="1" applyFill="0" applyBorder="1" applyAlignment="1" applyProtection="0">
      <alignment horizontal="center" vertical="center"/>
    </xf>
    <xf numFmtId="0" fontId="2" fillId="5" borderId="22" applyNumberFormat="0" applyFont="1" applyFill="1" applyBorder="1" applyAlignment="1" applyProtection="0">
      <alignment horizontal="center" vertical="center" wrapText="1"/>
    </xf>
    <xf numFmtId="9" fontId="2" borderId="23" applyNumberFormat="1" applyFont="1" applyFill="0" applyBorder="1" applyAlignment="1" applyProtection="0">
      <alignment horizontal="center" vertical="center"/>
    </xf>
    <xf numFmtId="9" fontId="2" borderId="24" applyNumberFormat="1" applyFont="1" applyFill="0" applyBorder="1" applyAlignment="1" applyProtection="0">
      <alignment horizontal="center" vertical="center"/>
    </xf>
    <xf numFmtId="9" fontId="2" borderId="25" applyNumberFormat="1" applyFont="1" applyFill="0" applyBorder="1" applyAlignment="1" applyProtection="0">
      <alignment horizontal="center" vertical="center"/>
    </xf>
    <xf numFmtId="49" fontId="2" fillId="5" borderId="26" applyNumberFormat="1" applyFont="1" applyFill="1" applyBorder="1" applyAlignment="1" applyProtection="0">
      <alignment horizontal="center" vertical="center" wrapText="1"/>
    </xf>
    <xf numFmtId="9" fontId="2" borderId="27" applyNumberFormat="1" applyFont="1" applyFill="0" applyBorder="1" applyAlignment="1" applyProtection="0">
      <alignment horizontal="center" vertical="center"/>
    </xf>
    <xf numFmtId="9" fontId="2" borderId="24" applyNumberFormat="1" applyFont="1" applyFill="0" applyBorder="1" applyAlignment="1" applyProtection="0">
      <alignment horizontal="center" vertical="center" wrapText="1"/>
    </xf>
    <xf numFmtId="9" fontId="2" borderId="25" applyNumberFormat="1" applyFont="1" applyFill="0" applyBorder="1" applyAlignment="1" applyProtection="0">
      <alignment horizontal="center" vertical="center" wrapText="1"/>
    </xf>
    <xf numFmtId="0" fontId="2" fillId="5" borderId="28" applyNumberFormat="0" applyFont="1" applyFill="1" applyBorder="1" applyAlignment="1" applyProtection="0">
      <alignment horizontal="center" vertical="center" wrapText="1"/>
    </xf>
    <xf numFmtId="60" fontId="8" fillId="8" borderId="9" applyNumberFormat="1" applyFont="1" applyFill="1" applyBorder="1" applyAlignment="1" applyProtection="0">
      <alignment horizontal="center" vertical="center" wrapText="1"/>
    </xf>
    <xf numFmtId="61" fontId="2" fillId="9" borderId="9" applyNumberFormat="1" applyFont="1" applyFill="1" applyBorder="1" applyAlignment="1" applyProtection="0">
      <alignment horizontal="center" vertical="center"/>
    </xf>
    <xf numFmtId="9" fontId="2" fillId="9" borderId="29" applyNumberFormat="1" applyFont="1" applyFill="1" applyBorder="1" applyAlignment="1" applyProtection="0">
      <alignment horizontal="center" vertical="top" wrapText="1"/>
    </xf>
    <xf numFmtId="9" fontId="2" fillId="9" borderId="10" applyNumberFormat="1" applyFont="1" applyFill="1" applyBorder="1" applyAlignment="1" applyProtection="0">
      <alignment horizontal="center" vertical="center"/>
    </xf>
    <xf numFmtId="9" fontId="8" fillId="3" borderId="10" applyNumberFormat="1" applyFont="1" applyFill="1" applyBorder="1" applyAlignment="1" applyProtection="0">
      <alignment horizontal="center" vertical="center"/>
    </xf>
    <xf numFmtId="9" fontId="8" fillId="3" borderId="8" applyNumberFormat="1" applyFont="1" applyFill="1" applyBorder="1" applyAlignment="1" applyProtection="0">
      <alignment horizontal="center" vertical="center"/>
    </xf>
    <xf numFmtId="49" fontId="2" fillId="5" borderId="30" applyNumberFormat="1" applyFont="1" applyFill="1" applyBorder="1" applyAlignment="1" applyProtection="0">
      <alignment horizontal="center" vertical="center" wrapText="1"/>
    </xf>
    <xf numFmtId="9" fontId="2" fillId="9" borderId="31" applyNumberFormat="1" applyFont="1" applyFill="1" applyBorder="1" applyAlignment="1" applyProtection="0">
      <alignment horizontal="center" vertical="center"/>
    </xf>
    <xf numFmtId="9" fontId="8" fillId="10" borderId="10" applyNumberFormat="1" applyFont="1" applyFill="1" applyBorder="1" applyAlignment="1" applyProtection="0">
      <alignment horizontal="center" vertical="center"/>
    </xf>
    <xf numFmtId="9" fontId="2" fillId="9" borderId="9" applyNumberFormat="1" applyFont="1" applyFill="1" applyBorder="1" applyAlignment="1" applyProtection="0">
      <alignment horizontal="center" vertical="center"/>
    </xf>
    <xf numFmtId="9" fontId="8" fillId="10" borderId="9" applyNumberFormat="1" applyFont="1" applyFill="1" applyBorder="1" applyAlignment="1" applyProtection="0">
      <alignment horizontal="center" vertical="center"/>
    </xf>
    <xf numFmtId="9" fontId="8" fillId="3" borderId="9" applyNumberFormat="1" applyFont="1" applyFill="1" applyBorder="1" applyAlignment="1" applyProtection="0">
      <alignment horizontal="center" vertical="center" wrapText="1"/>
    </xf>
    <xf numFmtId="9" fontId="2" fillId="9" borderId="9" applyNumberFormat="1" applyFont="1" applyFill="1" applyBorder="1" applyAlignment="1" applyProtection="0">
      <alignment horizontal="center" vertical="center" wrapText="1"/>
    </xf>
    <xf numFmtId="49" fontId="2" fillId="7" borderId="9" applyNumberFormat="1" applyFont="1" applyFill="1" applyBorder="1" applyAlignment="1" applyProtection="0">
      <alignment vertical="top" wrapText="1"/>
    </xf>
    <xf numFmtId="62" fontId="2" fillId="9" borderId="9" applyNumberFormat="1" applyFont="1" applyFill="1" applyBorder="1" applyAlignment="1" applyProtection="0">
      <alignment horizontal="center" vertical="center" wrapText="1"/>
    </xf>
    <xf numFmtId="62" fontId="2" fillId="7" borderId="9" applyNumberFormat="1" applyFont="1" applyFill="1" applyBorder="1" applyAlignment="1" applyProtection="0">
      <alignment horizontal="center" vertical="center" wrapText="1"/>
    </xf>
    <xf numFmtId="61" fontId="2" fillId="7" borderId="9" applyNumberFormat="1" applyFont="1" applyFill="1" applyBorder="1" applyAlignment="1" applyProtection="0">
      <alignment horizontal="center" vertical="center" wrapText="1"/>
    </xf>
    <xf numFmtId="62" fontId="8" fillId="10" borderId="9" applyNumberFormat="1" applyFont="1" applyFill="1" applyBorder="1" applyAlignment="1" applyProtection="0">
      <alignment horizontal="center" vertical="center" wrapText="1"/>
    </xf>
    <xf numFmtId="9" fontId="2" fillId="7" borderId="9" applyNumberFormat="1" applyFont="1" applyFill="1" applyBorder="1" applyAlignment="1" applyProtection="0">
      <alignment horizontal="center" vertical="center" wrapText="1"/>
    </xf>
    <xf numFmtId="0" fontId="2" fillId="7" borderId="9" applyNumberFormat="0" applyFont="1" applyFill="1" applyBorder="1" applyAlignment="1" applyProtection="0">
      <alignment horizontal="center" vertical="top" wrapText="1"/>
    </xf>
    <xf numFmtId="9" fontId="2" fillId="7" borderId="13" applyNumberFormat="1" applyFont="1" applyFill="1" applyBorder="1" applyAlignment="1" applyProtection="0">
      <alignment horizontal="center" vertical="top" wrapText="1"/>
    </xf>
    <xf numFmtId="9" fontId="2" fillId="7" borderId="11" applyNumberFormat="1" applyFont="1" applyFill="1" applyBorder="1" applyAlignment="1" applyProtection="0">
      <alignment horizontal="center" vertical="top" wrapText="1"/>
    </xf>
    <xf numFmtId="9" fontId="2" fillId="7" borderId="12" applyNumberFormat="1" applyFont="1" applyFill="1" applyBorder="1" applyAlignment="1" applyProtection="0">
      <alignment horizontal="center" vertical="top" wrapText="1"/>
    </xf>
    <xf numFmtId="49" fontId="2" fillId="7" borderId="30" applyNumberFormat="1" applyFont="1" applyFill="1" applyBorder="1" applyAlignment="1" applyProtection="0">
      <alignment horizontal="center" vertical="top" wrapText="1"/>
    </xf>
    <xf numFmtId="9" fontId="2" fillId="7" borderId="32" applyNumberFormat="1" applyFont="1" applyFill="1" applyBorder="1" applyAlignment="1" applyProtection="0">
      <alignment horizontal="center" vertical="center" wrapText="1"/>
    </xf>
    <xf numFmtId="9" fontId="2" fillId="7" borderId="11" applyNumberFormat="1" applyFont="1" applyFill="1" applyBorder="1" applyAlignment="1" applyProtection="0">
      <alignment horizontal="center" vertical="center" wrapText="1"/>
    </xf>
    <xf numFmtId="9" fontId="2" fillId="7" borderId="12" applyNumberFormat="1" applyFont="1" applyFill="1" applyBorder="1" applyAlignment="1" applyProtection="0">
      <alignment horizontal="center" vertical="center" wrapText="1"/>
    </xf>
    <xf numFmtId="0" fontId="2" borderId="9" applyNumberFormat="0" applyFont="1" applyFill="0" applyBorder="1" applyAlignment="1" applyProtection="0">
      <alignment vertical="top" wrapText="1"/>
    </xf>
    <xf numFmtId="61" fontId="0" borderId="9" applyNumberFormat="1" applyFont="1" applyFill="0" applyBorder="1" applyAlignment="1" applyProtection="0">
      <alignment horizontal="center" vertical="center" wrapText="1"/>
    </xf>
    <xf numFmtId="61" fontId="0" borderId="9" applyNumberFormat="1" applyFont="1" applyFill="0" applyBorder="1" applyAlignment="1" applyProtection="0">
      <alignment horizontal="center" vertical="top" wrapText="1"/>
    </xf>
    <xf numFmtId="63" fontId="0" borderId="9" applyNumberFormat="1" applyFont="1" applyFill="0" applyBorder="1" applyAlignment="1" applyProtection="0">
      <alignment horizontal="center" vertical="top" wrapText="1"/>
    </xf>
    <xf numFmtId="0" fontId="0" borderId="9" applyNumberFormat="0" applyFont="1" applyFill="0" applyBorder="1" applyAlignment="1" applyProtection="0">
      <alignment horizontal="center" vertical="top" wrapText="1"/>
    </xf>
    <xf numFmtId="61" fontId="9" borderId="9" applyNumberFormat="1" applyFont="1" applyFill="0" applyBorder="1" applyAlignment="1" applyProtection="0">
      <alignment horizontal="center" vertical="top" wrapText="1"/>
    </xf>
    <xf numFmtId="0" fontId="2" borderId="9" applyNumberFormat="0" applyFont="1" applyFill="0" applyBorder="1" applyAlignment="1" applyProtection="0">
      <alignment horizontal="center" vertical="top" wrapText="1"/>
    </xf>
    <xf numFmtId="9" fontId="2" borderId="13" applyNumberFormat="1" applyFont="1" applyFill="0" applyBorder="1" applyAlignment="1" applyProtection="0">
      <alignment horizontal="center" vertical="top" wrapText="1"/>
    </xf>
    <xf numFmtId="9" fontId="2" borderId="11" applyNumberFormat="1" applyFont="1" applyFill="0" applyBorder="1" applyAlignment="1" applyProtection="0">
      <alignment horizontal="center" vertical="top" wrapText="1"/>
    </xf>
    <xf numFmtId="9" fontId="2" borderId="12" applyNumberFormat="1" applyFont="1" applyFill="0" applyBorder="1" applyAlignment="1" applyProtection="0">
      <alignment horizontal="center" vertical="top" wrapText="1"/>
    </xf>
    <xf numFmtId="9" fontId="2" borderId="13" applyNumberFormat="1" applyFont="1" applyFill="0" applyBorder="1" applyAlignment="1" applyProtection="0">
      <alignment horizontal="center" vertical="center" wrapText="1"/>
    </xf>
    <xf numFmtId="9" fontId="2" borderId="11" applyNumberFormat="1" applyFont="1" applyFill="0" applyBorder="1" applyAlignment="1" applyProtection="0">
      <alignment horizontal="center" vertical="center" wrapText="1"/>
    </xf>
    <xf numFmtId="9" fontId="2" borderId="12" applyNumberFormat="1" applyFont="1" applyFill="0" applyBorder="1" applyAlignment="1" applyProtection="0">
      <alignment horizontal="center" vertical="center" wrapText="1"/>
    </xf>
    <xf numFmtId="49" fontId="2" borderId="9" applyNumberFormat="1" applyFont="1" applyFill="0" applyBorder="1" applyAlignment="1" applyProtection="0">
      <alignment vertical="top" wrapText="1"/>
    </xf>
    <xf numFmtId="60" fontId="8" fillId="3" borderId="9" applyNumberFormat="1" applyFont="1" applyFill="1" applyBorder="1" applyAlignment="1" applyProtection="0">
      <alignment horizontal="center" vertical="center" wrapText="1"/>
    </xf>
    <xf numFmtId="60" fontId="2" borderId="9" applyNumberFormat="1" applyFont="1" applyFill="0" applyBorder="1" applyAlignment="1" applyProtection="0">
      <alignment horizontal="center" vertical="top" wrapText="1"/>
    </xf>
    <xf numFmtId="61" fontId="2" fillId="9" borderId="9" applyNumberFormat="1" applyFont="1" applyFill="1" applyBorder="1" applyAlignment="1" applyProtection="0">
      <alignment horizontal="center" vertical="center" wrapText="1"/>
    </xf>
    <xf numFmtId="61" fontId="2" borderId="9" applyNumberFormat="1" applyFont="1" applyFill="0" applyBorder="1" applyAlignment="1" applyProtection="0">
      <alignment horizontal="center" vertical="center" wrapText="1"/>
    </xf>
    <xf numFmtId="3" fontId="2" borderId="9" applyNumberFormat="1" applyFont="1" applyFill="0" applyBorder="1" applyAlignment="1" applyProtection="0">
      <alignment horizontal="center" vertical="top" wrapText="1"/>
    </xf>
    <xf numFmtId="59" fontId="2" borderId="9" applyNumberFormat="1" applyFont="1" applyFill="0" applyBorder="1" applyAlignment="1" applyProtection="0">
      <alignment horizontal="center" vertical="top" wrapText="1"/>
    </xf>
    <xf numFmtId="59" fontId="2" fillId="5" borderId="9" applyNumberFormat="1" applyFont="1" applyFill="1" applyBorder="1" applyAlignment="1" applyProtection="0">
      <alignment horizontal="center" vertical="center" wrapText="1"/>
    </xf>
    <xf numFmtId="9" fontId="2" fillId="9" borderId="13" applyNumberFormat="1" applyFont="1" applyFill="1" applyBorder="1" applyAlignment="1" applyProtection="0">
      <alignment horizontal="center" vertical="top" wrapText="1"/>
    </xf>
    <xf numFmtId="9" fontId="2" fillId="9" borderId="11" applyNumberFormat="1" applyFont="1" applyFill="1" applyBorder="1" applyAlignment="1" applyProtection="0">
      <alignment horizontal="center" vertical="top" wrapText="1"/>
    </xf>
    <xf numFmtId="9" fontId="8" fillId="3" borderId="11" applyNumberFormat="1" applyFont="1" applyFill="1" applyBorder="1" applyAlignment="1" applyProtection="0">
      <alignment horizontal="center" vertical="top" wrapText="1"/>
    </xf>
    <xf numFmtId="9" fontId="8" fillId="10" borderId="11" applyNumberFormat="1" applyFont="1" applyFill="1" applyBorder="1" applyAlignment="1" applyProtection="0">
      <alignment horizontal="center" vertical="top" wrapText="1"/>
    </xf>
    <xf numFmtId="9" fontId="8" fillId="3" borderId="12" applyNumberFormat="1" applyFont="1" applyFill="1" applyBorder="1" applyAlignment="1" applyProtection="0">
      <alignment horizontal="center" vertical="top" wrapText="1"/>
    </xf>
    <xf numFmtId="9" fontId="2" fillId="9" borderId="13" applyNumberFormat="1" applyFont="1" applyFill="1" applyBorder="1" applyAlignment="1" applyProtection="0">
      <alignment horizontal="center" vertical="center" wrapText="1"/>
    </xf>
    <xf numFmtId="9" fontId="8" fillId="10" borderId="11" applyNumberFormat="1" applyFont="1" applyFill="1" applyBorder="1" applyAlignment="1" applyProtection="0">
      <alignment horizontal="center" vertical="center" wrapText="1"/>
    </xf>
    <xf numFmtId="9" fontId="2" fillId="9" borderId="11" applyNumberFormat="1" applyFont="1" applyFill="1" applyBorder="1" applyAlignment="1" applyProtection="0">
      <alignment horizontal="center" vertical="center" wrapText="1"/>
    </xf>
    <xf numFmtId="9" fontId="8" fillId="3" borderId="11" applyNumberFormat="1" applyFont="1" applyFill="1" applyBorder="1" applyAlignment="1" applyProtection="0">
      <alignment horizontal="center" vertical="center" wrapText="1"/>
    </xf>
    <xf numFmtId="60" fontId="2" fillId="7" borderId="9" applyNumberFormat="1" applyFont="1" applyFill="1" applyBorder="1" applyAlignment="1" applyProtection="0">
      <alignment horizontal="center" vertical="center" wrapText="1"/>
    </xf>
    <xf numFmtId="60" fontId="2" fillId="7" borderId="9" applyNumberFormat="1" applyFont="1" applyFill="1" applyBorder="1" applyAlignment="1" applyProtection="0">
      <alignment horizontal="center" vertical="top" wrapText="1"/>
    </xf>
    <xf numFmtId="62" fontId="2" fillId="9" borderId="9" applyNumberFormat="1" applyFont="1" applyFill="1" applyBorder="1" applyAlignment="1" applyProtection="0">
      <alignment horizontal="center" vertical="top" wrapText="1"/>
    </xf>
    <xf numFmtId="59" fontId="2" fillId="7" borderId="9" applyNumberFormat="1" applyFont="1" applyFill="1" applyBorder="1" applyAlignment="1" applyProtection="0">
      <alignment horizontal="center" vertical="top" wrapText="1"/>
    </xf>
    <xf numFmtId="62" fontId="8" fillId="10" borderId="9" applyNumberFormat="1" applyFont="1" applyFill="1" applyBorder="1" applyAlignment="1" applyProtection="0">
      <alignment horizontal="center" vertical="top" wrapText="1"/>
    </xf>
    <xf numFmtId="62" fontId="2" borderId="9" applyNumberFormat="1" applyFont="1" applyFill="0" applyBorder="1" applyAlignment="1" applyProtection="0">
      <alignment horizontal="center" vertical="top" wrapText="1"/>
    </xf>
    <xf numFmtId="9" fontId="2" fillId="9" borderId="9" applyNumberFormat="1" applyFont="1" applyFill="1" applyBorder="1" applyAlignment="1" applyProtection="0">
      <alignment horizontal="center" vertical="top" wrapText="1"/>
    </xf>
    <xf numFmtId="61" fontId="2" fillId="7" borderId="9" applyNumberFormat="1" applyFont="1" applyFill="1" applyBorder="1" applyAlignment="1" applyProtection="0">
      <alignment horizontal="center" vertical="top" wrapText="1"/>
    </xf>
    <xf numFmtId="62" fontId="8" fillId="3" borderId="9" applyNumberFormat="1" applyFont="1" applyFill="1" applyBorder="1" applyAlignment="1" applyProtection="0">
      <alignment horizontal="center" vertical="top" wrapText="1"/>
    </xf>
    <xf numFmtId="0" fontId="2" fillId="11" borderId="9" applyNumberFormat="0" applyFont="1" applyFill="1" applyBorder="1" applyAlignment="1" applyProtection="0">
      <alignment horizontal="center" vertical="top" wrapText="1"/>
    </xf>
    <xf numFmtId="9" fontId="2" fillId="7" borderId="13" applyNumberFormat="1" applyFont="1" applyFill="1" applyBorder="1" applyAlignment="1" applyProtection="0">
      <alignment horizontal="center" vertical="center" wrapText="1"/>
    </xf>
    <xf numFmtId="0" fontId="2" fillId="5" borderId="9" applyNumberFormat="0" applyFont="1" applyFill="1" applyBorder="1" applyAlignment="1" applyProtection="0">
      <alignment vertical="top" wrapText="1"/>
    </xf>
    <xf numFmtId="0" fontId="2" fillId="5" borderId="9" applyNumberFormat="0" applyFont="1" applyFill="1" applyBorder="1" applyAlignment="1" applyProtection="0">
      <alignment horizontal="center" vertical="top" wrapText="1"/>
    </xf>
    <xf numFmtId="49" fontId="2" fillId="5" borderId="13" applyNumberFormat="1" applyFont="1" applyFill="1" applyBorder="1" applyAlignment="1" applyProtection="0">
      <alignment horizontal="center" vertical="top" wrapText="1"/>
    </xf>
    <xf numFmtId="0" fontId="2" fillId="5" borderId="13" applyNumberFormat="0" applyFont="1" applyFill="1" applyBorder="1" applyAlignment="1" applyProtection="0">
      <alignment horizontal="center" vertical="top" wrapText="1"/>
    </xf>
    <xf numFmtId="49" fontId="2" fillId="5" borderId="9" applyNumberFormat="1" applyFont="1" applyFill="1" applyBorder="1" applyAlignment="1" applyProtection="0">
      <alignment vertical="top" wrapText="1"/>
    </xf>
    <xf numFmtId="60" fontId="2" fillId="9" borderId="9" applyNumberFormat="1" applyFont="1" applyFill="1" applyBorder="1" applyAlignment="1" applyProtection="0">
      <alignment horizontal="center" vertical="center" wrapText="1"/>
    </xf>
    <xf numFmtId="0" fontId="2" borderId="9" applyNumberFormat="1" applyFont="1" applyFill="0" applyBorder="1" applyAlignment="1" applyProtection="0">
      <alignment horizontal="center" vertical="center" wrapText="1"/>
    </xf>
    <xf numFmtId="49" fontId="2" fillId="5" borderId="9" applyNumberFormat="1" applyFont="1" applyFill="1" applyBorder="1" applyAlignment="1" applyProtection="0">
      <alignment horizontal="center" vertical="top" wrapText="1"/>
    </xf>
    <xf numFmtId="9" fontId="8" fillId="10" borderId="9" applyNumberFormat="1" applyFont="1" applyFill="1" applyBorder="1" applyAlignment="1" applyProtection="0">
      <alignment horizontal="center" vertical="center" wrapText="1"/>
    </xf>
    <xf numFmtId="62" fontId="8" borderId="9" applyNumberFormat="1" applyFont="1" applyFill="0" applyBorder="1" applyAlignment="1" applyProtection="0">
      <alignment horizontal="center" vertical="center" wrapText="1"/>
    </xf>
    <xf numFmtId="9" fontId="8" fillId="8" borderId="9" applyNumberFormat="1" applyFont="1" applyFill="1" applyBorder="1" applyAlignment="1" applyProtection="0">
      <alignment horizontal="center" vertical="center" wrapText="1"/>
    </xf>
    <xf numFmtId="49" fontId="2" fillId="7" borderId="13" applyNumberFormat="1" applyFont="1" applyFill="1" applyBorder="1" applyAlignment="1" applyProtection="0">
      <alignment horizontal="center" vertical="top" wrapText="1"/>
    </xf>
    <xf numFmtId="0" fontId="0" borderId="13" applyNumberFormat="0" applyFont="1" applyFill="0" applyBorder="1" applyAlignment="1" applyProtection="0">
      <alignment horizontal="center" vertical="top" wrapText="1"/>
    </xf>
    <xf numFmtId="59" fontId="0" borderId="12" applyNumberFormat="1" applyFont="1" applyFill="0" applyBorder="1" applyAlignment="1" applyProtection="0">
      <alignment horizontal="center" vertical="top" wrapText="1"/>
    </xf>
    <xf numFmtId="0" fontId="0" borderId="11" applyNumberFormat="0" applyFont="1" applyFill="0" applyBorder="1" applyAlignment="1" applyProtection="0">
      <alignment horizontal="center" vertical="top" wrapText="1"/>
    </xf>
    <xf numFmtId="0" fontId="0" borderId="33" applyNumberFormat="0" applyFont="1" applyFill="0" applyBorder="1" applyAlignment="1" applyProtection="0">
      <alignment horizontal="center" vertical="top" wrapText="1"/>
    </xf>
    <xf numFmtId="49" fontId="2" borderId="9" applyNumberFormat="1" applyFont="1" applyFill="0" applyBorder="1" applyAlignment="1" applyProtection="0">
      <alignment horizontal="left" vertical="center" wrapText="1"/>
    </xf>
    <xf numFmtId="1" fontId="2" borderId="9" applyNumberFormat="1" applyFont="1" applyFill="0" applyBorder="1" applyAlignment="1" applyProtection="0">
      <alignment horizontal="center" vertical="center" wrapText="1"/>
    </xf>
    <xf numFmtId="61" fontId="2" fillId="6" borderId="9" applyNumberFormat="1" applyFont="1" applyFill="1" applyBorder="1" applyAlignment="1" applyProtection="0">
      <alignment horizontal="center" vertical="center" wrapText="1"/>
    </xf>
    <xf numFmtId="49" fontId="2" borderId="9" applyNumberFormat="1" applyFont="1" applyFill="0" applyBorder="1" applyAlignment="1" applyProtection="0">
      <alignment horizontal="center" vertical="center" wrapText="1"/>
    </xf>
    <xf numFmtId="9" fontId="8" fillId="3" borderId="13" applyNumberFormat="1" applyFont="1" applyFill="1" applyBorder="1" applyAlignment="1" applyProtection="0">
      <alignment horizontal="center" vertical="center" wrapText="1"/>
    </xf>
    <xf numFmtId="9" fontId="8" fillId="3" borderId="12" applyNumberFormat="1" applyFont="1" applyFill="1" applyBorder="1" applyAlignment="1" applyProtection="0">
      <alignment horizontal="center" vertical="center" wrapText="1"/>
    </xf>
    <xf numFmtId="9" fontId="8" fillId="3" borderId="9" applyNumberFormat="1" applyFont="1" applyFill="1" applyBorder="1" applyAlignment="1" applyProtection="0">
      <alignment horizontal="center" vertical="top" wrapText="1"/>
    </xf>
    <xf numFmtId="9" fontId="8" fillId="3" borderId="13" applyNumberFormat="1" applyFont="1" applyFill="1" applyBorder="1" applyAlignment="1" applyProtection="0">
      <alignment horizontal="center" vertical="top" wrapText="1"/>
    </xf>
    <xf numFmtId="9" fontId="8" fillId="3" borderId="6" applyNumberFormat="1" applyFont="1" applyFill="1" applyBorder="1" applyAlignment="1" applyProtection="0">
      <alignment horizontal="center" vertical="center" wrapText="1"/>
    </xf>
    <xf numFmtId="9" fontId="8" fillId="3" borderId="4" applyNumberFormat="1" applyFont="1" applyFill="1" applyBorder="1" applyAlignment="1" applyProtection="0">
      <alignment horizontal="center" vertical="center" wrapText="1"/>
    </xf>
    <xf numFmtId="9" fontId="2" fillId="9" borderId="4" applyNumberFormat="1" applyFont="1" applyFill="1" applyBorder="1" applyAlignment="1" applyProtection="0">
      <alignment horizontal="center" vertical="center" wrapText="1"/>
    </xf>
    <xf numFmtId="9" fontId="8" fillId="3" borderId="5" applyNumberFormat="1" applyFont="1" applyFill="1" applyBorder="1" applyAlignment="1" applyProtection="0">
      <alignment horizontal="center" vertical="center" wrapText="1"/>
    </xf>
    <xf numFmtId="9" fontId="8" fillId="3" borderId="21" applyNumberFormat="1" applyFont="1" applyFill="1" applyBorder="1" applyAlignment="1" applyProtection="0">
      <alignment horizontal="center" vertical="center" wrapText="1"/>
    </xf>
    <xf numFmtId="9" fontId="2" fillId="9" borderId="21" applyNumberFormat="1" applyFont="1" applyFill="1" applyBorder="1" applyAlignment="1" applyProtection="0">
      <alignment horizontal="center" vertical="center" wrapText="1"/>
    </xf>
    <xf numFmtId="49" fontId="2" fillId="11" borderId="9" applyNumberFormat="1" applyFont="1" applyFill="1" applyBorder="1" applyAlignment="1" applyProtection="0">
      <alignment horizontal="left" vertical="center" wrapText="1"/>
    </xf>
    <xf numFmtId="62" fontId="8" fillId="8" borderId="9" applyNumberFormat="1" applyFont="1" applyFill="1" applyBorder="1" applyAlignment="1" applyProtection="0">
      <alignment horizontal="center" vertical="center" wrapText="1"/>
    </xf>
    <xf numFmtId="62" fontId="2" fillId="11" borderId="9" applyNumberFormat="1" applyFont="1" applyFill="1" applyBorder="1" applyAlignment="1" applyProtection="0">
      <alignment horizontal="center" vertical="center" wrapText="1"/>
    </xf>
    <xf numFmtId="61" fontId="2" fillId="11" borderId="9" applyNumberFormat="1" applyFont="1" applyFill="1" applyBorder="1" applyAlignment="1" applyProtection="0">
      <alignment horizontal="center" vertical="center" wrapText="1"/>
    </xf>
    <xf numFmtId="9" fontId="2" fillId="11" borderId="9" applyNumberFormat="1" applyFont="1" applyFill="1" applyBorder="1" applyAlignment="1" applyProtection="0">
      <alignment horizontal="center" vertical="center" wrapText="1"/>
    </xf>
    <xf numFmtId="62" fontId="8" fillId="3" borderId="9" applyNumberFormat="1" applyFont="1" applyFill="1" applyBorder="1" applyAlignment="1" applyProtection="0">
      <alignment horizontal="center" vertical="center" wrapText="1"/>
    </xf>
    <xf numFmtId="0" fontId="2" fillId="11" borderId="9" applyNumberFormat="0" applyFont="1" applyFill="1" applyBorder="1" applyAlignment="1" applyProtection="0">
      <alignment horizontal="center" vertical="center" wrapText="1"/>
    </xf>
    <xf numFmtId="9" fontId="2" fillId="11" borderId="13" applyNumberFormat="1" applyFont="1" applyFill="1" applyBorder="1" applyAlignment="1" applyProtection="0">
      <alignment horizontal="center" vertical="center" wrapText="1"/>
    </xf>
    <xf numFmtId="9" fontId="2" fillId="11" borderId="11" applyNumberFormat="1" applyFont="1" applyFill="1" applyBorder="1" applyAlignment="1" applyProtection="0">
      <alignment horizontal="center" vertical="center" wrapText="1"/>
    </xf>
    <xf numFmtId="9" fontId="2" fillId="11" borderId="12" applyNumberFormat="1" applyFont="1" applyFill="1" applyBorder="1" applyAlignment="1" applyProtection="0">
      <alignment horizontal="center" vertical="center" wrapText="1"/>
    </xf>
    <xf numFmtId="61" fontId="8" fillId="3" borderId="9" applyNumberFormat="1" applyFont="1" applyFill="1" applyBorder="1" applyAlignment="1" applyProtection="0">
      <alignment horizontal="center" vertical="center" wrapText="1"/>
    </xf>
    <xf numFmtId="9" fontId="8" fillId="8" borderId="9" applyNumberFormat="1" applyFont="1" applyFill="1" applyBorder="1" applyAlignment="1" applyProtection="0">
      <alignment horizontal="center" vertical="top" wrapText="1"/>
    </xf>
    <xf numFmtId="61" fontId="2" borderId="9" applyNumberFormat="1" applyFont="1" applyFill="0" applyBorder="1" applyAlignment="1" applyProtection="0">
      <alignment horizontal="center" vertical="top" wrapText="1"/>
    </xf>
    <xf numFmtId="63" fontId="2" borderId="9" applyNumberFormat="1" applyFont="1" applyFill="0" applyBorder="1" applyAlignment="1" applyProtection="0">
      <alignment horizontal="center" vertical="top" wrapText="1"/>
    </xf>
    <xf numFmtId="9" fontId="2" fillId="9" borderId="12" applyNumberFormat="1" applyFont="1" applyFill="1" applyBorder="1" applyAlignment="1" applyProtection="0">
      <alignment horizontal="center" vertical="center" wrapText="1"/>
    </xf>
    <xf numFmtId="49" fontId="2" fillId="11" borderId="9" applyNumberFormat="1" applyFont="1" applyFill="1" applyBorder="1" applyAlignment="1" applyProtection="0">
      <alignment vertical="top" wrapText="1"/>
    </xf>
    <xf numFmtId="9" fontId="2" fillId="11" borderId="9" applyNumberFormat="1" applyFont="1" applyFill="1" applyBorder="1" applyAlignment="1" applyProtection="0">
      <alignment horizontal="center" vertical="top" wrapText="1"/>
    </xf>
    <xf numFmtId="62" fontId="2" fillId="11" borderId="9" applyNumberFormat="1" applyFont="1" applyFill="1" applyBorder="1" applyAlignment="1" applyProtection="0">
      <alignment horizontal="center" vertical="top" wrapText="1"/>
    </xf>
    <xf numFmtId="61" fontId="2" fillId="11" borderId="9" applyNumberFormat="1" applyFont="1" applyFill="1" applyBorder="1" applyAlignment="1" applyProtection="0">
      <alignment horizontal="center" vertical="top" wrapText="1"/>
    </xf>
    <xf numFmtId="9" fontId="2" fillId="11" borderId="13" applyNumberFormat="1" applyFont="1" applyFill="1" applyBorder="1" applyAlignment="1" applyProtection="0">
      <alignment horizontal="center" vertical="top" wrapText="1"/>
    </xf>
    <xf numFmtId="9" fontId="2" fillId="11" borderId="11" applyNumberFormat="1" applyFont="1" applyFill="1" applyBorder="1" applyAlignment="1" applyProtection="0">
      <alignment horizontal="center" vertical="top" wrapText="1"/>
    </xf>
    <xf numFmtId="9" fontId="2" fillId="11" borderId="12" applyNumberFormat="1" applyFont="1" applyFill="1" applyBorder="1" applyAlignment="1" applyProtection="0">
      <alignment horizontal="center" vertical="top" wrapText="1"/>
    </xf>
    <xf numFmtId="61" fontId="8" fillId="10" borderId="9" applyNumberFormat="1" applyFont="1" applyFill="1" applyBorder="1" applyAlignment="1" applyProtection="0">
      <alignment horizontal="center" vertical="center" wrapText="1"/>
    </xf>
    <xf numFmtId="9" fontId="2" fillId="9" borderId="12" applyNumberFormat="1" applyFont="1" applyFill="1" applyBorder="1" applyAlignment="1" applyProtection="0">
      <alignment horizontal="center" vertical="top" wrapText="1"/>
    </xf>
    <xf numFmtId="62" fontId="2" fillId="7" borderId="9" applyNumberFormat="1" applyFont="1" applyFill="1" applyBorder="1" applyAlignment="1" applyProtection="0">
      <alignment horizontal="center" vertical="top" wrapText="1"/>
    </xf>
    <xf numFmtId="9" fontId="2" fillId="7" borderId="9" applyNumberFormat="1" applyFont="1" applyFill="1" applyBorder="1" applyAlignment="1" applyProtection="0">
      <alignment horizontal="center" vertical="top" wrapText="1"/>
    </xf>
    <xf numFmtId="9" fontId="0" fillId="7" borderId="13" applyNumberFormat="1" applyFont="1" applyFill="1" applyBorder="1" applyAlignment="1" applyProtection="0">
      <alignment horizontal="center" vertical="top" wrapText="1"/>
    </xf>
    <xf numFmtId="9" fontId="0" fillId="7" borderId="11" applyNumberFormat="1" applyFont="1" applyFill="1" applyBorder="1" applyAlignment="1" applyProtection="0">
      <alignment horizontal="center" vertical="top" wrapText="1"/>
    </xf>
    <xf numFmtId="9" fontId="0" fillId="7" borderId="12" applyNumberFormat="1" applyFont="1" applyFill="1" applyBorder="1" applyAlignment="1" applyProtection="0">
      <alignment horizontal="center" vertical="top" wrapText="1"/>
    </xf>
    <xf numFmtId="62" fontId="2" fillId="5" borderId="9" applyNumberFormat="1" applyFont="1" applyFill="1" applyBorder="1" applyAlignment="1" applyProtection="0">
      <alignment horizontal="center" vertical="center" wrapText="1"/>
    </xf>
    <xf numFmtId="60" fontId="2" fillId="5" borderId="9" applyNumberFormat="1" applyFont="1" applyFill="1" applyBorder="1" applyAlignment="1" applyProtection="0">
      <alignment horizontal="center" vertical="center" wrapText="1"/>
    </xf>
    <xf numFmtId="61" fontId="2" fillId="5" borderId="9" applyNumberFormat="1" applyFont="1" applyFill="1" applyBorder="1" applyAlignment="1" applyProtection="0">
      <alignment horizontal="center" vertical="center" wrapText="1"/>
    </xf>
    <xf numFmtId="9" fontId="2" fillId="5" borderId="9" applyNumberFormat="1" applyFont="1" applyFill="1" applyBorder="1" applyAlignment="1" applyProtection="0">
      <alignment horizontal="center" vertical="center" wrapText="1"/>
    </xf>
    <xf numFmtId="9" fontId="2" fillId="5" borderId="13" applyNumberFormat="1" applyFont="1" applyFill="1" applyBorder="1" applyAlignment="1" applyProtection="0">
      <alignment horizontal="center" vertical="top" wrapText="1"/>
    </xf>
    <xf numFmtId="9" fontId="2" fillId="5" borderId="11" applyNumberFormat="1" applyFont="1" applyFill="1" applyBorder="1" applyAlignment="1" applyProtection="0">
      <alignment horizontal="center" vertical="top" wrapText="1"/>
    </xf>
    <xf numFmtId="9" fontId="2" fillId="5" borderId="12" applyNumberFormat="1" applyFont="1" applyFill="1" applyBorder="1" applyAlignment="1" applyProtection="0">
      <alignment horizontal="center" vertical="top" wrapText="1"/>
    </xf>
    <xf numFmtId="9" fontId="2" fillId="5" borderId="11" applyNumberFormat="1" applyFont="1" applyFill="1" applyBorder="1" applyAlignment="1" applyProtection="0">
      <alignment horizontal="center" vertical="center" wrapText="1"/>
    </xf>
    <xf numFmtId="9" fontId="2" fillId="5" borderId="12" applyNumberFormat="1" applyFont="1" applyFill="1" applyBorder="1" applyAlignment="1" applyProtection="0">
      <alignment horizontal="center" vertical="center" wrapText="1"/>
    </xf>
    <xf numFmtId="3" fontId="2" fillId="5" borderId="9" applyNumberFormat="1" applyFont="1" applyFill="1" applyBorder="1" applyAlignment="1" applyProtection="0">
      <alignment horizontal="center" vertical="center" wrapText="1"/>
    </xf>
    <xf numFmtId="60" fontId="2" fillId="12" borderId="9" applyNumberFormat="1" applyFont="1" applyFill="1" applyBorder="1" applyAlignment="1" applyProtection="0">
      <alignment horizontal="center" vertical="center" wrapText="1"/>
    </xf>
    <xf numFmtId="9" fontId="8" fillId="10" borderId="9" applyNumberFormat="1" applyFont="1" applyFill="1" applyBorder="1" applyAlignment="1" applyProtection="0">
      <alignment horizontal="center" vertical="top" wrapText="1"/>
    </xf>
    <xf numFmtId="9" fontId="8" fillId="10" borderId="34" applyNumberFormat="1" applyFont="1" applyFill="1" applyBorder="1" applyAlignment="1" applyProtection="0">
      <alignment horizontal="center" vertical="top" wrapText="1"/>
    </xf>
    <xf numFmtId="49" fontId="2" borderId="35" applyNumberFormat="1" applyFont="1" applyFill="0" applyBorder="1" applyAlignment="1" applyProtection="0">
      <alignment horizontal="center" vertical="top" wrapText="1"/>
    </xf>
    <xf numFmtId="9" fontId="2" fillId="7" borderId="4" applyNumberFormat="1" applyFont="1" applyFill="1" applyBorder="1" applyAlignment="1" applyProtection="0">
      <alignment horizontal="center" vertical="top" wrapText="1"/>
    </xf>
    <xf numFmtId="9" fontId="2" fillId="7" borderId="5" applyNumberFormat="1" applyFont="1" applyFill="1" applyBorder="1" applyAlignment="1" applyProtection="0">
      <alignment horizontal="center" vertical="top" wrapText="1"/>
    </xf>
    <xf numFmtId="49" fontId="2" fillId="7" borderId="9" applyNumberFormat="1" applyFont="1" applyFill="1" applyBorder="1" applyAlignment="1" applyProtection="0">
      <alignment horizontal="center" vertical="top" wrapText="1"/>
    </xf>
    <xf numFmtId="0" fontId="2" borderId="9" applyNumberFormat="0" applyFont="1" applyFill="0" applyBorder="1" applyAlignment="1" applyProtection="0">
      <alignment horizontal="left" vertical="center" wrapText="1"/>
    </xf>
    <xf numFmtId="61" fontId="8" fillId="8" borderId="9" applyNumberFormat="1" applyFont="1" applyFill="1" applyBorder="1" applyAlignment="1" applyProtection="0">
      <alignment horizontal="center" vertical="center" wrapText="1"/>
    </xf>
    <xf numFmtId="9" fontId="8" fillId="10" borderId="12" applyNumberFormat="1" applyFont="1" applyFill="1" applyBorder="1" applyAlignment="1" applyProtection="0">
      <alignment horizontal="center" vertical="center" wrapText="1"/>
    </xf>
    <xf numFmtId="9" fontId="8" fillId="8" borderId="11" applyNumberFormat="1" applyFont="1" applyFill="1" applyBorder="1" applyAlignment="1" applyProtection="0">
      <alignment horizontal="center" vertical="center" wrapText="1"/>
    </xf>
    <xf numFmtId="0" fontId="2" borderId="9" applyNumberFormat="0" applyFont="1" applyFill="0" applyBorder="1" applyAlignment="1" applyProtection="0">
      <alignment horizontal="left" vertical="top" wrapText="1"/>
    </xf>
    <xf numFmtId="9" fontId="2" borderId="9" applyNumberFormat="1" applyFont="1" applyFill="0" applyBorder="1" applyAlignment="1" applyProtection="0">
      <alignment horizontal="center" vertical="top" wrapText="1"/>
    </xf>
    <xf numFmtId="9" fontId="0" borderId="13" applyNumberFormat="1" applyFont="1" applyFill="0" applyBorder="1" applyAlignment="1" applyProtection="0">
      <alignment horizontal="center" vertical="top" wrapText="1"/>
    </xf>
    <xf numFmtId="9" fontId="0" borderId="11" applyNumberFormat="1" applyFont="1" applyFill="0" applyBorder="1" applyAlignment="1" applyProtection="0">
      <alignment horizontal="center" vertical="top" wrapText="1"/>
    </xf>
    <xf numFmtId="9" fontId="0" borderId="12" applyNumberFormat="1" applyFont="1" applyFill="0" applyBorder="1" applyAlignment="1" applyProtection="0">
      <alignment horizontal="center" vertical="top" wrapText="1"/>
    </xf>
    <xf numFmtId="60" fontId="8" fillId="10" borderId="9" applyNumberFormat="1" applyFont="1" applyFill="1" applyBorder="1" applyAlignment="1" applyProtection="0">
      <alignment horizontal="center" vertical="center" wrapText="1"/>
    </xf>
    <xf numFmtId="49" fontId="4" fillId="7" borderId="36" applyNumberFormat="1" applyFont="1" applyFill="1" applyBorder="1" applyAlignment="1" applyProtection="0">
      <alignment horizontal="center" vertical="center" wrapText="1"/>
    </xf>
    <xf numFmtId="0" fontId="0" borderId="37" applyNumberFormat="0" applyFont="1" applyFill="0" applyBorder="1" applyAlignment="1" applyProtection="0">
      <alignment horizontal="center" vertical="top" wrapText="1"/>
    </xf>
    <xf numFmtId="0" fontId="4" borderId="11" applyNumberFormat="0" applyFont="1" applyFill="0" applyBorder="1" applyAlignment="1" applyProtection="0">
      <alignment horizontal="center" vertical="center" wrapText="1"/>
    </xf>
    <xf numFmtId="0" fontId="4" borderId="12" applyNumberFormat="0" applyFont="1" applyFill="0" applyBorder="1" applyAlignment="1" applyProtection="0">
      <alignment horizontal="center" vertical="center" wrapText="1"/>
    </xf>
    <xf numFmtId="49" fontId="4" fillId="7" borderId="9" applyNumberFormat="1" applyFont="1" applyFill="1" applyBorder="1" applyAlignment="1" applyProtection="0">
      <alignment horizontal="center" vertical="center" wrapText="1"/>
    </xf>
    <xf numFmtId="49" fontId="4" borderId="13" applyNumberFormat="1" applyFont="1" applyFill="0" applyBorder="1" applyAlignment="1" applyProtection="0">
      <alignment horizontal="center" vertical="center" wrapText="1"/>
    </xf>
    <xf numFmtId="0" fontId="0" borderId="12" applyNumberFormat="0" applyFont="1" applyFill="0" applyBorder="1" applyAlignment="1" applyProtection="0">
      <alignment horizontal="center" vertical="top" wrapText="1"/>
    </xf>
    <xf numFmtId="0" fontId="4" borderId="30" applyNumberFormat="0" applyFont="1" applyFill="0" applyBorder="1" applyAlignment="1" applyProtection="0">
      <alignment horizontal="center" vertical="center" wrapText="1"/>
    </xf>
    <xf numFmtId="49" fontId="4" fillId="7" borderId="38" applyNumberFormat="1" applyFont="1" applyFill="1" applyBorder="1" applyAlignment="1" applyProtection="0">
      <alignment horizontal="center" vertical="center" wrapText="1"/>
    </xf>
    <xf numFmtId="0" fontId="0" borderId="39" applyNumberFormat="0" applyFont="1" applyFill="0" applyBorder="1" applyAlignment="1" applyProtection="0">
      <alignment horizontal="center" vertical="top" wrapText="1"/>
    </xf>
    <xf numFmtId="0" fontId="0" borderId="40" applyNumberFormat="0" applyFont="1" applyFill="0" applyBorder="1" applyAlignment="1" applyProtection="0">
      <alignment horizontal="center" vertical="top" wrapText="1"/>
    </xf>
    <xf numFmtId="9" fontId="0" borderId="41" applyNumberFormat="1" applyFont="1" applyFill="0" applyBorder="1" applyAlignment="1" applyProtection="0">
      <alignment horizontal="center" vertical="top" wrapText="1"/>
    </xf>
    <xf numFmtId="9" fontId="0" borderId="42" applyNumberFormat="1" applyFont="1" applyFill="0" applyBorder="1" applyAlignment="1" applyProtection="0">
      <alignment horizontal="center" vertical="top" wrapText="1"/>
    </xf>
    <xf numFmtId="49" fontId="0" borderId="43" applyNumberFormat="1" applyFont="1" applyFill="0" applyBorder="1" applyAlignment="1" applyProtection="0">
      <alignment horizontal="center" vertical="top" wrapText="1"/>
    </xf>
    <xf numFmtId="0" fontId="0" borderId="9" applyNumberFormat="0" applyFont="1" applyFill="0" applyBorder="1" applyAlignment="1" applyProtection="0">
      <alignment horizontal="center" vertical="center"/>
    </xf>
    <xf numFmtId="0" fontId="2" fillId="7" borderId="9" applyNumberFormat="0" applyFont="1" applyFill="1" applyBorder="1" applyAlignment="1" applyProtection="0">
      <alignment vertical="top" wrapText="1"/>
    </xf>
    <xf numFmtId="0" fontId="0" borderId="44" applyNumberFormat="0" applyFont="1" applyFill="0" applyBorder="1" applyAlignment="1" applyProtection="0">
      <alignment horizontal="center" vertical="top" wrapText="1"/>
    </xf>
    <xf numFmtId="0" fontId="0" borderId="45" applyNumberFormat="0" applyFont="1" applyFill="0" applyBorder="1" applyAlignment="1" applyProtection="0">
      <alignment horizontal="center" vertical="top" wrapText="1"/>
    </xf>
    <xf numFmtId="49" fontId="0" borderId="2" applyNumberFormat="1" applyFont="1" applyFill="0" applyBorder="1" applyAlignment="1" applyProtection="0">
      <alignment horizontal="center" vertical="top" wrapText="1"/>
    </xf>
    <xf numFmtId="9" fontId="9" fillId="8" borderId="9" applyNumberFormat="1" applyFont="1" applyFill="1" applyBorder="1" applyAlignment="1" applyProtection="0">
      <alignment horizontal="center" vertical="center" wrapText="1"/>
    </xf>
    <xf numFmtId="9" fontId="0" borderId="9" applyNumberFormat="1" applyFont="1" applyFill="0" applyBorder="1" applyAlignment="1" applyProtection="0">
      <alignment horizontal="center" vertical="center" wrapText="1"/>
    </xf>
    <xf numFmtId="0" fontId="0" borderId="2" applyNumberFormat="0" applyFont="1" applyFill="0" applyBorder="1" applyAlignment="1" applyProtection="0">
      <alignment horizontal="center" vertical="top" wrapText="1"/>
    </xf>
    <xf numFmtId="9" fontId="8" fillId="8" borderId="9" applyNumberFormat="1" applyFont="1" applyFill="1" applyBorder="1" applyAlignment="1" applyProtection="0">
      <alignment horizontal="center" vertical="center"/>
    </xf>
    <xf numFmtId="49" fontId="0" borderId="9" applyNumberFormat="1" applyFont="1" applyFill="0" applyBorder="1" applyAlignment="1" applyProtection="0">
      <alignment horizontal="center" vertical="center" wrapText="1"/>
    </xf>
    <xf numFmtId="0" fontId="2" fillId="7" borderId="46" applyNumberFormat="0" applyFont="1" applyFill="1" applyBorder="1" applyAlignment="1" applyProtection="0">
      <alignment vertical="top" wrapText="1"/>
    </xf>
    <xf numFmtId="0" fontId="2" fillId="2" borderId="47" applyNumberFormat="0" applyFont="1" applyFill="1" applyBorder="1" applyAlignment="1" applyProtection="0">
      <alignment horizontal="center" vertical="center" wrapText="1"/>
    </xf>
    <xf numFmtId="0" fontId="2" fillId="2" borderId="33" applyNumberFormat="0" applyFont="1" applyFill="1" applyBorder="1" applyAlignment="1" applyProtection="0">
      <alignment horizontal="center" vertical="center" wrapText="1"/>
    </xf>
    <xf numFmtId="0" fontId="2" borderId="33" applyNumberFormat="0" applyFont="1" applyFill="0" applyBorder="1" applyAlignment="1" applyProtection="0">
      <alignment horizontal="center" vertical="top" wrapText="1"/>
    </xf>
    <xf numFmtId="59" fontId="0" borderId="33" applyNumberFormat="1" applyFont="1" applyFill="0" applyBorder="1" applyAlignment="1" applyProtection="0">
      <alignment horizontal="center" vertical="top" wrapText="1"/>
    </xf>
    <xf numFmtId="0" fontId="3" fillId="3" borderId="33" applyNumberFormat="0" applyFont="1" applyFill="1" applyBorder="1" applyAlignment="1" applyProtection="0">
      <alignment horizontal="center" vertical="top" wrapText="1"/>
    </xf>
    <xf numFmtId="49" fontId="3" fillId="3" borderId="33" applyNumberFormat="1" applyFont="1" applyFill="1" applyBorder="1" applyAlignment="1" applyProtection="0">
      <alignment horizontal="center" vertical="top" wrapText="1"/>
    </xf>
    <xf numFmtId="49" fontId="2" borderId="1" applyNumberFormat="1" applyFont="1" applyFill="0" applyBorder="1" applyAlignment="1" applyProtection="0">
      <alignment horizontal="center" vertical="top" wrapText="1"/>
    </xf>
    <xf numFmtId="0" fontId="4" fillId="4" borderId="33" applyNumberFormat="0" applyFont="1" applyFill="1" applyBorder="1" applyAlignment="1" applyProtection="0">
      <alignment horizontal="center" vertical="top" wrapText="1"/>
    </xf>
    <xf numFmtId="49" fontId="4" fillId="4" borderId="33" applyNumberFormat="1" applyFont="1" applyFill="1" applyBorder="1" applyAlignment="1" applyProtection="0">
      <alignment horizontal="center" vertical="top" wrapText="1"/>
    </xf>
    <xf numFmtId="0" fontId="4" fillId="4" borderId="35" applyNumberFormat="0" applyFont="1" applyFill="1" applyBorder="1" applyAlignment="1" applyProtection="0">
      <alignment horizontal="center" vertical="top" wrapText="1"/>
    </xf>
    <xf numFmtId="0" fontId="2" borderId="34" applyNumberFormat="0" applyFont="1" applyFill="0" applyBorder="1" applyAlignment="1" applyProtection="0">
      <alignment horizontal="center"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feffff"/>
      <rgbColor rgb="ffff2f92"/>
      <rgbColor rgb="ff00f900"/>
      <rgbColor rgb="ff7f7f7f"/>
      <rgbColor rgb="ffff2600"/>
      <rgbColor rgb="fffefb00"/>
      <rgbColor rgb="ffdbdbdb"/>
      <rgbColor rgb="ff3f3f3f"/>
      <rgbColor rgb="ff8df900"/>
      <rgbColor rgb="ff008f51"/>
      <rgbColor rgb="ffd5d5d5"/>
      <rgbColor rgb="ff88f94e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/>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2:AO51"/>
  <sheetViews>
    <sheetView workbookViewId="0" showGridLines="0" defaultGridColor="1">
      <pane topLeftCell="B6" xSplit="1" ySplit="5" activePane="bottomRight" state="frozen"/>
    </sheetView>
  </sheetViews>
  <sheetFormatPr defaultColWidth="16.3333" defaultRowHeight="19.9" customHeight="1" outlineLevelRow="0" outlineLevelCol="0"/>
  <cols>
    <col min="1" max="1" width="32.6719" style="1" customWidth="1"/>
    <col min="2" max="5" width="16.3516" style="1" customWidth="1"/>
    <col min="6" max="8" width="14.1641" style="1" customWidth="1"/>
    <col min="9" max="22" width="16.3516" style="1" customWidth="1"/>
    <col min="23" max="23" width="29.7969" style="1" customWidth="1"/>
    <col min="24" max="24" width="22.2031" style="1" customWidth="1"/>
    <col min="25" max="31" width="16.3516" style="1" customWidth="1"/>
    <col min="32" max="32" width="24.8828" style="1" customWidth="1"/>
    <col min="33" max="33" width="22.1797" style="1" customWidth="1"/>
    <col min="34" max="36" width="16.3516" style="1" customWidth="1"/>
    <col min="37" max="37" width="17.7188" style="1" customWidth="1"/>
    <col min="38" max="40" width="16.3516" style="1" customWidth="1"/>
    <col min="41" max="41" width="27.875" style="1" customWidth="1"/>
    <col min="42" max="16384" width="16.3516" style="1" customWidth="1"/>
  </cols>
  <sheetData>
    <row r="1" ht="27.65" customHeight="1">
      <c r="A1" t="s" s="2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ht="20.05" customHeight="1">
      <c r="A2" s="3"/>
      <c r="B2" s="4"/>
      <c r="C2" s="4"/>
      <c r="D2" s="5"/>
      <c r="E2" s="3"/>
      <c r="F2" s="4"/>
      <c r="G2" s="6"/>
      <c r="H2" s="6"/>
      <c r="I2" s="3"/>
      <c r="J2" s="6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5"/>
      <c r="X2" s="3"/>
      <c r="Y2" s="3"/>
      <c r="Z2" s="3"/>
      <c r="AA2" s="3"/>
      <c r="AB2" s="3"/>
      <c r="AC2" s="3"/>
      <c r="AD2" s="3"/>
      <c r="AE2" s="3"/>
      <c r="AF2" s="7"/>
      <c r="AG2" s="3"/>
      <c r="AH2" s="3"/>
      <c r="AI2" s="3"/>
      <c r="AJ2" s="3"/>
      <c r="AK2" s="3"/>
      <c r="AL2" s="3"/>
      <c r="AM2" s="3"/>
      <c r="AN2" s="8"/>
      <c r="AO2" s="9"/>
    </row>
    <row r="3" ht="23.8" customHeight="1">
      <c r="A3" s="10"/>
      <c r="B3" s="11"/>
      <c r="C3" s="11"/>
      <c r="D3" s="12"/>
      <c r="E3" s="10"/>
      <c r="F3" s="11"/>
      <c r="G3" s="13"/>
      <c r="H3" s="13"/>
      <c r="I3" s="10"/>
      <c r="J3" s="13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2"/>
      <c r="X3" s="14"/>
      <c r="Y3" t="s" s="15">
        <v>1</v>
      </c>
      <c r="Z3" s="10"/>
      <c r="AA3" s="10"/>
      <c r="AB3" s="10"/>
      <c r="AC3" s="10"/>
      <c r="AD3" s="10"/>
      <c r="AE3" s="14"/>
      <c r="AF3" s="16"/>
      <c r="AG3" s="17"/>
      <c r="AH3" t="s" s="18">
        <v>2</v>
      </c>
      <c r="AI3" s="10"/>
      <c r="AJ3" s="10"/>
      <c r="AK3" s="10"/>
      <c r="AL3" s="10"/>
      <c r="AM3" s="10"/>
      <c r="AN3" s="19"/>
      <c r="AO3" s="20"/>
    </row>
    <row r="4" ht="68.65" customHeight="1">
      <c r="A4" s="21"/>
      <c r="B4" t="s" s="22">
        <v>3</v>
      </c>
      <c r="C4" t="s" s="23">
        <v>4</v>
      </c>
      <c r="D4" t="s" s="21">
        <v>5</v>
      </c>
      <c r="E4" t="s" s="24">
        <v>6</v>
      </c>
      <c r="F4" t="s" s="24">
        <v>7</v>
      </c>
      <c r="G4" t="s" s="24">
        <v>8</v>
      </c>
      <c r="H4" t="s" s="24">
        <v>9</v>
      </c>
      <c r="I4" t="s" s="24">
        <v>10</v>
      </c>
      <c r="J4" t="s" s="24">
        <v>11</v>
      </c>
      <c r="K4" t="s" s="24">
        <v>12</v>
      </c>
      <c r="L4" t="s" s="24">
        <v>13</v>
      </c>
      <c r="M4" t="s" s="24">
        <v>14</v>
      </c>
      <c r="N4" t="s" s="24">
        <v>15</v>
      </c>
      <c r="O4" t="s" s="24">
        <v>16</v>
      </c>
      <c r="P4" t="s" s="24">
        <v>17</v>
      </c>
      <c r="Q4" t="s" s="24">
        <v>18</v>
      </c>
      <c r="R4" t="s" s="24">
        <v>19</v>
      </c>
      <c r="S4" t="s" s="24">
        <v>20</v>
      </c>
      <c r="T4" t="s" s="24">
        <v>21</v>
      </c>
      <c r="U4" t="s" s="24">
        <v>22</v>
      </c>
      <c r="V4" t="s" s="25">
        <v>23</v>
      </c>
      <c r="W4" t="s" s="23">
        <v>24</v>
      </c>
      <c r="X4" t="s" s="21">
        <v>25</v>
      </c>
      <c r="Y4" t="s" s="24">
        <v>26</v>
      </c>
      <c r="Z4" t="s" s="24">
        <v>27</v>
      </c>
      <c r="AA4" t="s" s="24">
        <v>28</v>
      </c>
      <c r="AB4" t="s" s="24">
        <v>29</v>
      </c>
      <c r="AC4" t="s" s="24">
        <v>30</v>
      </c>
      <c r="AD4" t="s" s="24">
        <v>31</v>
      </c>
      <c r="AE4" t="s" s="24">
        <v>32</v>
      </c>
      <c r="AF4" t="s" s="24">
        <v>33</v>
      </c>
      <c r="AG4" t="s" s="24">
        <v>25</v>
      </c>
      <c r="AH4" t="s" s="24">
        <v>26</v>
      </c>
      <c r="AI4" t="s" s="24">
        <v>27</v>
      </c>
      <c r="AJ4" t="s" s="24">
        <v>28</v>
      </c>
      <c r="AK4" t="s" s="24">
        <v>29</v>
      </c>
      <c r="AL4" t="s" s="24">
        <v>30</v>
      </c>
      <c r="AM4" t="s" s="24">
        <v>31</v>
      </c>
      <c r="AN4" t="s" s="25">
        <v>32</v>
      </c>
      <c r="AO4" s="23"/>
    </row>
    <row r="5" ht="33.7" customHeight="1">
      <c r="A5" s="26"/>
      <c r="B5" s="27"/>
      <c r="C5" s="27"/>
      <c r="D5" s="28"/>
      <c r="E5" s="26"/>
      <c r="F5" s="27"/>
      <c r="G5" s="29"/>
      <c r="H5" s="29"/>
      <c r="I5" s="26"/>
      <c r="J5" s="29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30"/>
      <c r="W5" t="s" s="31">
        <v>34</v>
      </c>
      <c r="X5" t="s" s="32">
        <v>35</v>
      </c>
      <c r="Y5" t="s" s="33">
        <v>35</v>
      </c>
      <c r="Z5" t="s" s="33">
        <v>35</v>
      </c>
      <c r="AA5" t="s" s="33">
        <v>35</v>
      </c>
      <c r="AB5" t="s" s="33">
        <v>35</v>
      </c>
      <c r="AC5" t="s" s="33">
        <v>35</v>
      </c>
      <c r="AD5" t="s" s="33">
        <v>35</v>
      </c>
      <c r="AE5" t="s" s="33">
        <v>35</v>
      </c>
      <c r="AF5" t="s" s="34">
        <v>34</v>
      </c>
      <c r="AG5" t="s" s="33">
        <v>36</v>
      </c>
      <c r="AH5" t="s" s="33">
        <v>36</v>
      </c>
      <c r="AI5" t="s" s="33">
        <v>36</v>
      </c>
      <c r="AJ5" t="s" s="33">
        <v>36</v>
      </c>
      <c r="AK5" t="s" s="33">
        <v>36</v>
      </c>
      <c r="AL5" t="s" s="33">
        <v>36</v>
      </c>
      <c r="AM5" t="s" s="33">
        <v>36</v>
      </c>
      <c r="AN5" t="s" s="35">
        <v>36</v>
      </c>
      <c r="AO5" s="36"/>
    </row>
    <row r="6" ht="21.7" customHeight="1">
      <c r="A6" t="s" s="37">
        <v>37</v>
      </c>
      <c r="B6" s="38">
        <v>1290767</v>
      </c>
      <c r="C6" s="38"/>
      <c r="D6" s="39">
        <f>E6+F6</f>
        <v>12427</v>
      </c>
      <c r="E6" s="40">
        <v>11895</v>
      </c>
      <c r="F6" s="40">
        <v>532</v>
      </c>
      <c r="G6" s="41">
        <v>0.675</v>
      </c>
      <c r="H6" s="41">
        <v>0.325</v>
      </c>
      <c r="I6" s="38">
        <v>624738</v>
      </c>
      <c r="J6" s="42">
        <v>0.463</v>
      </c>
      <c r="K6" s="43">
        <v>286032</v>
      </c>
      <c r="L6" s="44">
        <v>0.221</v>
      </c>
      <c r="M6" s="43">
        <v>208739</v>
      </c>
      <c r="N6" s="44">
        <v>0.175</v>
      </c>
      <c r="O6" s="43">
        <v>73588</v>
      </c>
      <c r="P6" s="44">
        <v>0.062</v>
      </c>
      <c r="Q6" s="43">
        <v>92122</v>
      </c>
      <c r="R6" s="44">
        <v>0.074</v>
      </c>
      <c r="S6" s="45">
        <v>512672</v>
      </c>
      <c r="T6" s="46">
        <v>0.41</v>
      </c>
      <c r="U6" s="43">
        <v>162385</v>
      </c>
      <c r="V6" s="47">
        <f>U6/B6</f>
        <v>0.125805044597515</v>
      </c>
      <c r="W6" t="s" s="48">
        <v>37</v>
      </c>
      <c r="X6" s="49">
        <v>0.82</v>
      </c>
      <c r="Y6" s="50">
        <v>0.88</v>
      </c>
      <c r="Z6" s="50">
        <v>0.7</v>
      </c>
      <c r="AA6" s="50">
        <v>0.74</v>
      </c>
      <c r="AB6" s="50">
        <v>0.85</v>
      </c>
      <c r="AC6" s="50">
        <v>0.9399999999999999</v>
      </c>
      <c r="AD6" s="50">
        <v>0.72</v>
      </c>
      <c r="AE6" s="51">
        <v>0.59</v>
      </c>
      <c r="AF6" t="s" s="52">
        <v>37</v>
      </c>
      <c r="AG6" s="50">
        <v>0.78</v>
      </c>
      <c r="AH6" s="51">
        <v>0.85</v>
      </c>
      <c r="AI6" s="53">
        <v>0.65</v>
      </c>
      <c r="AJ6" s="53">
        <v>0.66</v>
      </c>
      <c r="AK6" s="49">
        <v>0.8100000000000001</v>
      </c>
      <c r="AL6" s="51">
        <v>0.89</v>
      </c>
      <c r="AM6" s="54">
        <v>0.65</v>
      </c>
      <c r="AN6" s="54">
        <v>0.35</v>
      </c>
      <c r="AO6" t="s" s="52">
        <v>37</v>
      </c>
    </row>
    <row r="7" ht="22.2" customHeight="1">
      <c r="A7" t="s" s="55">
        <v>38</v>
      </c>
      <c r="B7" s="56">
        <v>0.11</v>
      </c>
      <c r="C7" s="57"/>
      <c r="D7" s="58"/>
      <c r="E7" s="59"/>
      <c r="F7" s="59"/>
      <c r="G7" s="60"/>
      <c r="H7" s="60"/>
      <c r="I7" s="56">
        <v>0.1</v>
      </c>
      <c r="J7" s="61"/>
      <c r="K7" s="56">
        <v>0.13</v>
      </c>
      <c r="L7" s="62"/>
      <c r="M7" s="56">
        <v>0.13</v>
      </c>
      <c r="N7" s="62"/>
      <c r="O7" t="s" s="63">
        <v>39</v>
      </c>
      <c r="P7" s="62"/>
      <c r="Q7" s="56">
        <v>0.07000000000000001</v>
      </c>
      <c r="R7" s="62"/>
      <c r="S7" s="64">
        <v>0.16</v>
      </c>
      <c r="T7" s="65"/>
      <c r="U7" s="66">
        <v>0.12</v>
      </c>
      <c r="V7" s="67"/>
      <c r="W7" s="68"/>
      <c r="X7" s="69"/>
      <c r="Y7" s="70"/>
      <c r="Z7" s="70"/>
      <c r="AA7" s="70"/>
      <c r="AB7" s="70"/>
      <c r="AC7" s="70"/>
      <c r="AD7" s="70"/>
      <c r="AE7" s="71"/>
      <c r="AF7" s="72"/>
      <c r="AG7" s="70"/>
      <c r="AH7" s="70"/>
      <c r="AI7" s="70"/>
      <c r="AJ7" s="70"/>
      <c r="AK7" s="70"/>
      <c r="AL7" s="70"/>
      <c r="AM7" s="73"/>
      <c r="AN7" s="74"/>
      <c r="AO7" s="75"/>
    </row>
    <row r="8" ht="22.2" customHeight="1">
      <c r="A8" s="76"/>
      <c r="B8" s="38"/>
      <c r="C8" s="77"/>
      <c r="D8" s="78"/>
      <c r="E8" s="40"/>
      <c r="F8" s="40"/>
      <c r="G8" s="41"/>
      <c r="H8" s="41"/>
      <c r="I8" s="38"/>
      <c r="J8" s="42"/>
      <c r="K8" s="43"/>
      <c r="L8" s="44"/>
      <c r="M8" s="43"/>
      <c r="N8" s="44"/>
      <c r="O8" s="43"/>
      <c r="P8" s="44"/>
      <c r="Q8" s="43"/>
      <c r="R8" s="44"/>
      <c r="S8" s="45"/>
      <c r="T8" s="46"/>
      <c r="U8" s="46"/>
      <c r="V8" s="79"/>
      <c r="W8" s="80"/>
      <c r="X8" s="81"/>
      <c r="Y8" s="82"/>
      <c r="Z8" s="82"/>
      <c r="AA8" s="82"/>
      <c r="AB8" s="82"/>
      <c r="AC8" s="82"/>
      <c r="AD8" s="82"/>
      <c r="AE8" s="83"/>
      <c r="AF8" s="84"/>
      <c r="AG8" s="85"/>
      <c r="AH8" s="82"/>
      <c r="AI8" s="82"/>
      <c r="AJ8" s="82"/>
      <c r="AK8" s="82"/>
      <c r="AL8" s="82"/>
      <c r="AM8" s="86"/>
      <c r="AN8" s="87"/>
      <c r="AO8" s="88"/>
    </row>
    <row r="9" ht="21.7" customHeight="1">
      <c r="A9" t="s" s="37">
        <v>40</v>
      </c>
      <c r="B9" s="38">
        <v>82246</v>
      </c>
      <c r="C9" s="38">
        <v>28</v>
      </c>
      <c r="D9" s="89">
        <f>E9+F9</f>
        <v>15740</v>
      </c>
      <c r="E9" s="40">
        <v>15507</v>
      </c>
      <c r="F9" s="40">
        <v>233</v>
      </c>
      <c r="G9" s="90">
        <v>0.6929999999999999</v>
      </c>
      <c r="H9" s="41">
        <v>0.307</v>
      </c>
      <c r="I9" s="38">
        <v>39110</v>
      </c>
      <c r="J9" s="42">
        <v>0.439</v>
      </c>
      <c r="K9" s="43">
        <v>5521</v>
      </c>
      <c r="L9" s="44">
        <v>0.07099999999999999</v>
      </c>
      <c r="M9" s="43">
        <v>14358</v>
      </c>
      <c r="N9" s="54">
        <v>0.183</v>
      </c>
      <c r="O9" s="43">
        <v>4519</v>
      </c>
      <c r="P9" s="44">
        <v>0.057</v>
      </c>
      <c r="Q9" s="43">
        <v>18199</v>
      </c>
      <c r="R9" s="44">
        <v>0.244</v>
      </c>
      <c r="S9" s="45">
        <v>15607</v>
      </c>
      <c r="T9" s="46">
        <v>0.213</v>
      </c>
      <c r="U9" s="43">
        <v>13439</v>
      </c>
      <c r="V9" s="47">
        <f>U9/B9</f>
        <v>0.163400043771126</v>
      </c>
      <c r="W9" t="s" s="48">
        <v>40</v>
      </c>
      <c r="X9" s="91">
        <v>0.87</v>
      </c>
      <c r="Y9" s="92">
        <v>0.91</v>
      </c>
      <c r="Z9" s="92">
        <v>0.78</v>
      </c>
      <c r="AA9" s="93">
        <v>0.71</v>
      </c>
      <c r="AB9" s="92">
        <v>0.87</v>
      </c>
      <c r="AC9" s="92">
        <v>0.95</v>
      </c>
      <c r="AD9" s="93">
        <v>0.6899999999999999</v>
      </c>
      <c r="AE9" s="94">
        <v>0.57</v>
      </c>
      <c r="AF9" t="s" s="95">
        <v>40</v>
      </c>
      <c r="AG9" s="96">
        <v>0.84</v>
      </c>
      <c r="AH9" s="92">
        <v>0.88</v>
      </c>
      <c r="AI9" s="97">
        <v>0.75</v>
      </c>
      <c r="AJ9" s="94">
        <v>0.65</v>
      </c>
      <c r="AK9" s="98">
        <v>0.85</v>
      </c>
      <c r="AL9" s="99">
        <v>0.92</v>
      </c>
      <c r="AM9" s="100">
        <v>0.62</v>
      </c>
      <c r="AN9" s="101">
        <v>0.36</v>
      </c>
      <c r="AO9" t="s" s="48">
        <v>40</v>
      </c>
    </row>
    <row r="10" ht="21.7" customHeight="1">
      <c r="A10" t="s" s="102">
        <v>41</v>
      </c>
      <c r="B10" s="103">
        <v>0.08</v>
      </c>
      <c r="C10" s="64"/>
      <c r="D10" s="104"/>
      <c r="E10" s="104"/>
      <c r="F10" s="104"/>
      <c r="G10" s="105"/>
      <c r="H10" s="105"/>
      <c r="I10" s="103">
        <v>0.07000000000000001</v>
      </c>
      <c r="J10" s="61"/>
      <c r="K10" s="106">
        <v>0.079</v>
      </c>
      <c r="L10" s="107"/>
      <c r="M10" s="64">
        <v>0.13</v>
      </c>
      <c r="N10" s="107"/>
      <c r="O10" t="s" s="63">
        <v>39</v>
      </c>
      <c r="P10" s="107"/>
      <c r="Q10" s="103">
        <v>0.08</v>
      </c>
      <c r="R10" s="107"/>
      <c r="S10" s="103">
        <v>0.15</v>
      </c>
      <c r="T10" s="107"/>
      <c r="U10" s="100">
        <v>0.13</v>
      </c>
      <c r="V10" s="67"/>
      <c r="W10" s="108"/>
      <c r="X10" s="109"/>
      <c r="Y10" s="110"/>
      <c r="Z10" s="110"/>
      <c r="AA10" s="110"/>
      <c r="AB10" s="110"/>
      <c r="AC10" s="110"/>
      <c r="AD10" s="110"/>
      <c r="AE10" s="111"/>
      <c r="AF10" s="112"/>
      <c r="AG10" s="113"/>
      <c r="AH10" s="114"/>
      <c r="AI10" s="114"/>
      <c r="AJ10" s="114"/>
      <c r="AK10" s="114"/>
      <c r="AL10" s="114"/>
      <c r="AM10" s="114"/>
      <c r="AN10" s="115"/>
      <c r="AO10" s="108"/>
    </row>
    <row r="11" ht="21.7" customHeight="1">
      <c r="A11" s="116"/>
      <c r="B11" s="64"/>
      <c r="C11" s="64"/>
      <c r="D11" s="117"/>
      <c r="E11" s="118"/>
      <c r="F11" s="117"/>
      <c r="G11" s="117"/>
      <c r="H11" s="117"/>
      <c r="I11" s="118"/>
      <c r="J11" s="67"/>
      <c r="K11" s="118"/>
      <c r="L11" s="67"/>
      <c r="M11" s="118"/>
      <c r="N11" s="67"/>
      <c r="O11" s="119"/>
      <c r="P11" s="67"/>
      <c r="Q11" s="118"/>
      <c r="R11" s="67"/>
      <c r="S11" s="120"/>
      <c r="T11" s="121"/>
      <c r="U11" s="121"/>
      <c r="V11" s="121"/>
      <c r="W11" s="122"/>
      <c r="X11" s="123"/>
      <c r="Y11" s="124"/>
      <c r="Z11" s="124"/>
      <c r="AA11" s="124"/>
      <c r="AB11" s="124"/>
      <c r="AC11" s="124"/>
      <c r="AD11" s="124"/>
      <c r="AE11" s="125"/>
      <c r="AF11" s="31"/>
      <c r="AG11" s="126"/>
      <c r="AH11" s="127"/>
      <c r="AI11" s="127"/>
      <c r="AJ11" s="127"/>
      <c r="AK11" s="127"/>
      <c r="AL11" s="128"/>
      <c r="AM11" s="78"/>
      <c r="AN11" s="78"/>
      <c r="AO11" s="31"/>
    </row>
    <row r="12" ht="21.7" customHeight="1">
      <c r="A12" t="s" s="129">
        <v>42</v>
      </c>
      <c r="B12" s="45">
        <v>187830</v>
      </c>
      <c r="C12" s="45">
        <v>19</v>
      </c>
      <c r="D12" s="130">
        <f>E12+F12</f>
        <v>15801</v>
      </c>
      <c r="E12" s="131">
        <v>15387</v>
      </c>
      <c r="F12" s="39">
        <v>414</v>
      </c>
      <c r="G12" s="132">
        <v>0.703</v>
      </c>
      <c r="H12" s="133">
        <v>0.297</v>
      </c>
      <c r="I12" s="134">
        <v>72268</v>
      </c>
      <c r="J12" s="135">
        <f>I12/B12</f>
        <v>0.384752169514987</v>
      </c>
      <c r="K12" s="134">
        <v>18875</v>
      </c>
      <c r="L12" s="135">
        <f>K12/B12</f>
        <v>0.100489804610552</v>
      </c>
      <c r="M12" s="134">
        <v>48716</v>
      </c>
      <c r="N12" s="135">
        <f>M12/B12</f>
        <v>0.259362189213651</v>
      </c>
      <c r="O12" s="134">
        <v>10335</v>
      </c>
      <c r="P12" s="135">
        <f>O12/B12</f>
        <v>0.0550231592397381</v>
      </c>
      <c r="Q12" s="134">
        <v>36908</v>
      </c>
      <c r="R12" s="136">
        <f>Q12/B12</f>
        <v>0.196496832241921</v>
      </c>
      <c r="S12" s="134">
        <v>59050</v>
      </c>
      <c r="T12" s="133">
        <f>S12/B12</f>
        <v>0.314380024490231</v>
      </c>
      <c r="U12" s="43">
        <v>55262</v>
      </c>
      <c r="V12" s="47">
        <f>U12/B12</f>
        <v>0.294212852047064</v>
      </c>
      <c r="W12" t="s" s="31">
        <v>42</v>
      </c>
      <c r="X12" s="137">
        <v>0.86</v>
      </c>
      <c r="Y12" s="138">
        <v>0.93</v>
      </c>
      <c r="Z12" s="138">
        <v>0.76</v>
      </c>
      <c r="AA12" s="139">
        <v>0.72</v>
      </c>
      <c r="AB12" s="140">
        <v>0.92</v>
      </c>
      <c r="AC12" s="138">
        <v>0.95</v>
      </c>
      <c r="AD12" s="139">
        <v>0.71</v>
      </c>
      <c r="AE12" s="141">
        <v>0.58</v>
      </c>
      <c r="AF12" t="s" s="31">
        <v>42</v>
      </c>
      <c r="AG12" s="142">
        <v>0.8100000000000001</v>
      </c>
      <c r="AH12" s="143">
        <v>0.9</v>
      </c>
      <c r="AI12" s="144">
        <v>0.72</v>
      </c>
      <c r="AJ12" s="145">
        <v>0.61</v>
      </c>
      <c r="AK12" s="144">
        <v>0.9</v>
      </c>
      <c r="AL12" s="128">
        <v>0.89</v>
      </c>
      <c r="AM12" s="100">
        <v>0.6</v>
      </c>
      <c r="AN12" s="100">
        <v>0.34</v>
      </c>
      <c r="AO12" t="s" s="31">
        <v>42</v>
      </c>
    </row>
    <row r="13" ht="21.7" customHeight="1">
      <c r="A13" t="s" s="102">
        <v>43</v>
      </c>
      <c r="B13" s="103">
        <v>0.09</v>
      </c>
      <c r="C13" s="64"/>
      <c r="D13" s="146"/>
      <c r="E13" s="147"/>
      <c r="F13" s="146"/>
      <c r="G13" s="105"/>
      <c r="H13" s="105"/>
      <c r="I13" s="148">
        <v>0.07000000000000001</v>
      </c>
      <c r="J13" s="149"/>
      <c r="K13" s="150">
        <v>0.08</v>
      </c>
      <c r="L13" s="149"/>
      <c r="M13" s="151">
        <v>0.13</v>
      </c>
      <c r="N13" s="149"/>
      <c r="O13" t="s" s="63">
        <v>39</v>
      </c>
      <c r="P13" s="149"/>
      <c r="Q13" s="148">
        <v>0.06</v>
      </c>
      <c r="R13" s="149"/>
      <c r="S13" s="152">
        <v>0.14</v>
      </c>
      <c r="T13" s="153"/>
      <c r="U13" s="154">
        <v>0.13</v>
      </c>
      <c r="V13" s="153"/>
      <c r="W13" s="155"/>
      <c r="X13" s="109"/>
      <c r="Y13" s="110"/>
      <c r="Z13" s="110"/>
      <c r="AA13" s="110"/>
      <c r="AB13" s="110"/>
      <c r="AC13" s="110"/>
      <c r="AD13" s="110"/>
      <c r="AE13" s="111"/>
      <c r="AF13" s="122"/>
      <c r="AG13" s="156"/>
      <c r="AH13" s="114"/>
      <c r="AI13" s="114"/>
      <c r="AJ13" s="114"/>
      <c r="AK13" s="114"/>
      <c r="AL13" s="115"/>
      <c r="AM13" s="78"/>
      <c r="AN13" s="78"/>
      <c r="AO13" s="122"/>
    </row>
    <row r="14" ht="21.7" customHeight="1">
      <c r="A14" s="157"/>
      <c r="B14" s="45"/>
      <c r="C14" s="45"/>
      <c r="D14" s="78"/>
      <c r="E14" s="39"/>
      <c r="F14" s="39"/>
      <c r="G14" s="133"/>
      <c r="H14" s="133"/>
      <c r="I14" s="45"/>
      <c r="J14" s="42"/>
      <c r="K14" s="45"/>
      <c r="L14" s="78"/>
      <c r="M14" s="45"/>
      <c r="N14" s="78"/>
      <c r="O14" s="45"/>
      <c r="P14" s="78"/>
      <c r="Q14" s="78"/>
      <c r="R14" s="45"/>
      <c r="S14" s="78"/>
      <c r="T14" s="45"/>
      <c r="U14" s="45"/>
      <c r="V14" s="133"/>
      <c r="W14" s="158"/>
      <c r="X14" s="123"/>
      <c r="Y14" s="124"/>
      <c r="Z14" s="124"/>
      <c r="AA14" s="124"/>
      <c r="AB14" s="124"/>
      <c r="AC14" s="124"/>
      <c r="AD14" s="124"/>
      <c r="AE14" s="125"/>
      <c r="AF14" s="159"/>
      <c r="AG14" s="127"/>
      <c r="AH14" s="127"/>
      <c r="AI14" s="127"/>
      <c r="AJ14" s="127"/>
      <c r="AK14" s="127"/>
      <c r="AL14" s="127"/>
      <c r="AM14" s="127"/>
      <c r="AN14" s="128"/>
      <c r="AO14" s="160"/>
    </row>
    <row r="15" ht="21.7" customHeight="1">
      <c r="A15" t="s" s="161">
        <v>44</v>
      </c>
      <c r="B15" s="45">
        <v>82246</v>
      </c>
      <c r="C15" s="45">
        <v>79</v>
      </c>
      <c r="D15" s="162">
        <f>E15+F15</f>
        <v>11513</v>
      </c>
      <c r="E15" s="39">
        <v>10945</v>
      </c>
      <c r="F15" s="39">
        <v>568</v>
      </c>
      <c r="G15" s="132">
        <v>0.6929999999999999</v>
      </c>
      <c r="H15" s="41">
        <v>0.307</v>
      </c>
      <c r="I15" s="45">
        <v>19291</v>
      </c>
      <c r="J15" s="42">
        <v>0.444</v>
      </c>
      <c r="K15" s="45">
        <v>13239</v>
      </c>
      <c r="L15" s="42">
        <v>0.324</v>
      </c>
      <c r="M15" s="45">
        <v>3986</v>
      </c>
      <c r="N15" s="42">
        <v>0.113</v>
      </c>
      <c r="O15" s="45">
        <v>3043</v>
      </c>
      <c r="P15" s="42">
        <v>0.08500000000000001</v>
      </c>
      <c r="Q15" s="163">
        <v>1150</v>
      </c>
      <c r="R15" s="133">
        <v>0.029</v>
      </c>
      <c r="S15" s="163">
        <v>14169</v>
      </c>
      <c r="T15" s="133">
        <v>0.334</v>
      </c>
      <c r="U15" s="43">
        <v>1301</v>
      </c>
      <c r="V15" s="47">
        <f>U15/B15</f>
        <v>0.0158183984631471</v>
      </c>
      <c r="W15" t="s" s="164">
        <v>44</v>
      </c>
      <c r="X15" s="98">
        <v>0.87</v>
      </c>
      <c r="Y15" s="152">
        <v>0.91</v>
      </c>
      <c r="Z15" s="152">
        <v>0.78</v>
      </c>
      <c r="AA15" s="152">
        <v>0.87</v>
      </c>
      <c r="AB15" s="152">
        <v>0.9</v>
      </c>
      <c r="AC15" s="152">
        <v>0.97</v>
      </c>
      <c r="AD15" s="152">
        <v>0.78</v>
      </c>
      <c r="AE15" s="152">
        <v>0.73</v>
      </c>
      <c r="AF15" t="s" s="164">
        <v>44</v>
      </c>
      <c r="AG15" s="101">
        <v>0.8100000000000001</v>
      </c>
      <c r="AH15" s="101">
        <v>0.87</v>
      </c>
      <c r="AI15" s="101">
        <v>0.7</v>
      </c>
      <c r="AJ15" s="101">
        <v>0.8</v>
      </c>
      <c r="AK15" s="165">
        <v>0.86</v>
      </c>
      <c r="AL15" s="101">
        <v>0.91</v>
      </c>
      <c r="AM15" s="101">
        <v>0.7</v>
      </c>
      <c r="AN15" s="101">
        <v>0.46</v>
      </c>
      <c r="AO15" t="s" s="164">
        <v>44</v>
      </c>
    </row>
    <row r="16" ht="21.7" customHeight="1">
      <c r="A16" t="s" s="102">
        <v>45</v>
      </c>
      <c r="B16" s="106">
        <v>0.06900000000000001</v>
      </c>
      <c r="C16" s="166"/>
      <c r="D16" s="104"/>
      <c r="E16" s="104"/>
      <c r="F16" s="104"/>
      <c r="G16" s="105"/>
      <c r="H16" s="105"/>
      <c r="I16" s="103">
        <v>0.062</v>
      </c>
      <c r="J16" s="61"/>
      <c r="K16" s="165">
        <v>0.08</v>
      </c>
      <c r="L16" s="107"/>
      <c r="M16" s="165">
        <v>0.075</v>
      </c>
      <c r="N16" s="107"/>
      <c r="O16" t="s" s="63">
        <v>39</v>
      </c>
      <c r="P16" s="107"/>
      <c r="Q16" s="167">
        <v>0.09</v>
      </c>
      <c r="R16" s="107"/>
      <c r="S16" s="165">
        <v>0.118</v>
      </c>
      <c r="T16" s="58"/>
      <c r="U16" s="101">
        <v>0.08</v>
      </c>
      <c r="V16" s="67"/>
      <c r="W16" s="108"/>
      <c r="X16" s="109"/>
      <c r="Y16" s="110"/>
      <c r="Z16" s="110"/>
      <c r="AA16" s="110"/>
      <c r="AB16" s="110"/>
      <c r="AC16" s="110"/>
      <c r="AD16" s="110"/>
      <c r="AE16" s="111"/>
      <c r="AF16" s="168"/>
      <c r="AG16" s="114"/>
      <c r="AH16" s="114"/>
      <c r="AI16" s="114"/>
      <c r="AJ16" s="114"/>
      <c r="AK16" s="114"/>
      <c r="AL16" s="114"/>
      <c r="AM16" s="114"/>
      <c r="AN16" s="115"/>
      <c r="AO16" s="108"/>
    </row>
    <row r="17" ht="21.7" customHeight="1">
      <c r="A17" s="78"/>
      <c r="B17" s="64"/>
      <c r="C17" s="64"/>
      <c r="D17" s="64"/>
      <c r="E17" s="64"/>
      <c r="F17" s="64"/>
      <c r="G17" s="169"/>
      <c r="H17" s="170"/>
      <c r="I17" s="166"/>
      <c r="J17" s="54"/>
      <c r="K17" s="64"/>
      <c r="L17" s="54"/>
      <c r="M17" s="64"/>
      <c r="N17" s="54"/>
      <c r="O17" s="64"/>
      <c r="P17" s="54"/>
      <c r="Q17" s="166"/>
      <c r="R17" s="54"/>
      <c r="S17" s="54"/>
      <c r="T17" s="64"/>
      <c r="U17" s="45"/>
      <c r="V17" s="133"/>
      <c r="W17" s="78"/>
      <c r="X17" s="126"/>
      <c r="Y17" s="127"/>
      <c r="Z17" s="127"/>
      <c r="AA17" s="127"/>
      <c r="AB17" s="127"/>
      <c r="AC17" s="127"/>
      <c r="AD17" s="127"/>
      <c r="AE17" s="127"/>
      <c r="AF17" s="171"/>
      <c r="AG17" s="172"/>
      <c r="AH17" s="172"/>
      <c r="AI17" s="172"/>
      <c r="AJ17" s="172"/>
      <c r="AK17" s="172"/>
      <c r="AL17" s="172"/>
      <c r="AM17" s="172"/>
      <c r="AN17" s="172"/>
      <c r="AO17" s="171"/>
    </row>
    <row r="18" ht="21.7" customHeight="1">
      <c r="A18" t="s" s="173">
        <v>46</v>
      </c>
      <c r="B18" s="45">
        <v>24763</v>
      </c>
      <c r="C18" s="45">
        <v>98</v>
      </c>
      <c r="D18" s="162">
        <f>E18+F18</f>
        <v>11432</v>
      </c>
      <c r="E18" s="39">
        <v>10613</v>
      </c>
      <c r="F18" s="39">
        <v>819</v>
      </c>
      <c r="G18" s="133">
        <v>0.675</v>
      </c>
      <c r="H18" s="133">
        <v>0.325</v>
      </c>
      <c r="I18" s="45">
        <v>3320</v>
      </c>
      <c r="J18" s="135">
        <f>I18/B18</f>
        <v>0.134070993013771</v>
      </c>
      <c r="K18" s="45">
        <v>16366</v>
      </c>
      <c r="L18" s="135">
        <f>K18/B18</f>
        <v>0.660905383031135</v>
      </c>
      <c r="M18" s="45">
        <v>4218</v>
      </c>
      <c r="N18" s="135">
        <f>M18/B18</f>
        <v>0.170334773654242</v>
      </c>
      <c r="O18" s="45">
        <v>496</v>
      </c>
      <c r="P18" s="135">
        <f>O18/B18</f>
        <v>0.0200298832936236</v>
      </c>
      <c r="Q18" s="45">
        <v>299</v>
      </c>
      <c r="R18" s="136">
        <f>Q18/B18</f>
        <v>0.0120744659370836</v>
      </c>
      <c r="S18" s="174">
        <v>18363</v>
      </c>
      <c r="T18" s="133">
        <f>S18/B18</f>
        <v>0.741549892985503</v>
      </c>
      <c r="U18" s="45">
        <v>1127</v>
      </c>
      <c r="V18" s="175">
        <f>U18/B18</f>
        <v>0.0455114485320842</v>
      </c>
      <c r="W18" t="s" s="176">
        <v>46</v>
      </c>
      <c r="X18" s="177">
        <v>0.7</v>
      </c>
      <c r="Y18" s="145">
        <v>0.85</v>
      </c>
      <c r="Z18" s="139">
        <v>0.63</v>
      </c>
      <c r="AA18" s="139">
        <v>0.73</v>
      </c>
      <c r="AB18" s="178">
        <v>0.8100000000000001</v>
      </c>
      <c r="AC18" s="179">
        <v>0.9</v>
      </c>
      <c r="AD18" s="180">
        <v>0.65</v>
      </c>
      <c r="AE18" s="141">
        <v>0.5600000000000001</v>
      </c>
      <c r="AF18" t="s" s="176">
        <v>46</v>
      </c>
      <c r="AG18" s="181">
        <v>0.67</v>
      </c>
      <c r="AH18" s="182">
        <v>0.84</v>
      </c>
      <c r="AI18" s="182">
        <v>0.57</v>
      </c>
      <c r="AJ18" s="183">
        <v>0.68</v>
      </c>
      <c r="AK18" s="182">
        <v>0.77</v>
      </c>
      <c r="AL18" s="184">
        <v>0.87</v>
      </c>
      <c r="AM18" s="185">
        <v>0.58</v>
      </c>
      <c r="AN18" s="186">
        <v>0.36</v>
      </c>
      <c r="AO18" t="s" s="176">
        <v>46</v>
      </c>
    </row>
    <row r="19" ht="21.7" customHeight="1">
      <c r="A19" t="s" s="187">
        <v>47</v>
      </c>
      <c r="B19" s="188">
        <v>0.15</v>
      </c>
      <c r="C19" s="166"/>
      <c r="D19" s="189"/>
      <c r="E19" s="189"/>
      <c r="F19" s="189"/>
      <c r="G19" s="190"/>
      <c r="H19" s="190"/>
      <c r="I19" s="64">
        <v>0.1</v>
      </c>
      <c r="J19" s="191"/>
      <c r="K19" s="192">
        <v>0.18</v>
      </c>
      <c r="L19" s="191"/>
      <c r="M19" s="192">
        <v>0.16</v>
      </c>
      <c r="N19" s="191"/>
      <c r="O19" t="s" s="63">
        <v>39</v>
      </c>
      <c r="P19" s="191"/>
      <c r="Q19" s="106">
        <v>0.04</v>
      </c>
      <c r="R19" s="191"/>
      <c r="S19" s="192">
        <v>0.19</v>
      </c>
      <c r="T19" s="189"/>
      <c r="U19" s="192">
        <v>0.16</v>
      </c>
      <c r="V19" s="189"/>
      <c r="W19" s="193"/>
      <c r="X19" s="194"/>
      <c r="Y19" s="195"/>
      <c r="Z19" s="195"/>
      <c r="AA19" s="195"/>
      <c r="AB19" s="195"/>
      <c r="AC19" s="195"/>
      <c r="AD19" s="195"/>
      <c r="AE19" s="196"/>
      <c r="AF19" s="193"/>
      <c r="AG19" s="194"/>
      <c r="AH19" s="195"/>
      <c r="AI19" s="195"/>
      <c r="AJ19" s="195"/>
      <c r="AK19" s="195"/>
      <c r="AL19" s="196"/>
      <c r="AM19" s="193"/>
      <c r="AN19" s="193"/>
      <c r="AO19" s="193"/>
    </row>
    <row r="20" ht="21.7" customHeight="1">
      <c r="A20" s="157"/>
      <c r="B20" s="45"/>
      <c r="C20" s="45"/>
      <c r="D20" s="39"/>
      <c r="E20" s="39"/>
      <c r="F20" s="39"/>
      <c r="G20" s="133"/>
      <c r="H20" s="133"/>
      <c r="I20" s="45"/>
      <c r="J20" s="42"/>
      <c r="K20" s="45"/>
      <c r="L20" s="78"/>
      <c r="M20" s="45"/>
      <c r="N20" s="78"/>
      <c r="O20" s="45"/>
      <c r="P20" s="78"/>
      <c r="Q20" s="78"/>
      <c r="R20" s="45"/>
      <c r="S20" s="45"/>
      <c r="T20" s="78"/>
      <c r="U20" s="78"/>
      <c r="V20" s="42"/>
      <c r="W20" s="158"/>
      <c r="X20" s="123"/>
      <c r="Y20" s="124"/>
      <c r="Z20" s="124"/>
      <c r="AA20" s="124"/>
      <c r="AB20" s="124"/>
      <c r="AC20" s="124"/>
      <c r="AD20" s="124"/>
      <c r="AE20" s="125"/>
      <c r="AF20" s="159"/>
      <c r="AG20" s="127"/>
      <c r="AH20" s="127"/>
      <c r="AI20" s="127"/>
      <c r="AJ20" s="127"/>
      <c r="AK20" s="127"/>
      <c r="AL20" s="127"/>
      <c r="AM20" s="127"/>
      <c r="AN20" s="128"/>
      <c r="AO20" s="160"/>
    </row>
    <row r="21" ht="21.7" customHeight="1">
      <c r="A21" t="s" s="161">
        <v>48</v>
      </c>
      <c r="B21" s="45">
        <v>24763</v>
      </c>
      <c r="C21" s="45">
        <v>33</v>
      </c>
      <c r="D21" s="130">
        <f>E21+F21</f>
        <v>13717</v>
      </c>
      <c r="E21" s="39">
        <v>12256</v>
      </c>
      <c r="F21" s="39">
        <v>1461</v>
      </c>
      <c r="G21" s="197">
        <v>0.649</v>
      </c>
      <c r="H21" s="133">
        <v>0.351</v>
      </c>
      <c r="I21" s="45">
        <v>3320</v>
      </c>
      <c r="J21" s="42">
        <f>I21/B21</f>
        <v>0.134070993013771</v>
      </c>
      <c r="K21" s="45">
        <v>16366</v>
      </c>
      <c r="L21" s="133">
        <f>K21/B21</f>
        <v>0.660905383031135</v>
      </c>
      <c r="M21" s="45">
        <v>4218</v>
      </c>
      <c r="N21" s="54">
        <f>M21/B21</f>
        <v>0.170334773654242</v>
      </c>
      <c r="O21" s="45">
        <v>496</v>
      </c>
      <c r="P21" s="42">
        <f>O21/B21</f>
        <v>0.0200298832936236</v>
      </c>
      <c r="Q21" s="163">
        <v>299</v>
      </c>
      <c r="R21" s="42">
        <f>Q21/B21</f>
        <v>0.0120744659370836</v>
      </c>
      <c r="S21" s="45">
        <v>16237</v>
      </c>
      <c r="T21" s="133">
        <f>S21/B21</f>
        <v>0.655695998061624</v>
      </c>
      <c r="U21" s="43">
        <v>2231</v>
      </c>
      <c r="V21" s="47">
        <f>U21/B21</f>
        <v>0.090094091992085</v>
      </c>
      <c r="W21" t="s" s="164">
        <v>48</v>
      </c>
      <c r="X21" s="198">
        <v>0.5600000000000001</v>
      </c>
      <c r="Y21" s="198">
        <v>0.8100000000000001</v>
      </c>
      <c r="Z21" s="198">
        <v>0.5</v>
      </c>
      <c r="AA21" s="198">
        <v>0.5600000000000001</v>
      </c>
      <c r="AB21" s="198">
        <v>0.68</v>
      </c>
      <c r="AC21" s="198">
        <v>0.85</v>
      </c>
      <c r="AD21" s="198">
        <v>0.49</v>
      </c>
      <c r="AE21" s="198">
        <v>0.47</v>
      </c>
      <c r="AF21" t="s" s="164">
        <v>48</v>
      </c>
      <c r="AG21" s="167">
        <v>0.5600000000000001</v>
      </c>
      <c r="AH21" s="101">
        <v>0.88</v>
      </c>
      <c r="AI21" s="167">
        <v>0.5</v>
      </c>
      <c r="AJ21" s="167">
        <v>0.51</v>
      </c>
      <c r="AK21" s="100">
        <v>0.73</v>
      </c>
      <c r="AL21" s="167">
        <v>0.85</v>
      </c>
      <c r="AM21" s="167">
        <v>0.47</v>
      </c>
      <c r="AN21" s="167">
        <v>0.31</v>
      </c>
      <c r="AO21" t="s" s="164">
        <v>48</v>
      </c>
    </row>
    <row r="22" ht="21.7" customHeight="1">
      <c r="A22" t="s" s="102">
        <v>49</v>
      </c>
      <c r="B22" s="188">
        <v>0.15</v>
      </c>
      <c r="C22" s="166"/>
      <c r="D22" s="104"/>
      <c r="E22" s="104"/>
      <c r="F22" s="104"/>
      <c r="G22" s="105"/>
      <c r="H22" s="105"/>
      <c r="I22" s="106">
        <v>0.04</v>
      </c>
      <c r="J22" s="61"/>
      <c r="K22" s="192">
        <v>0.18</v>
      </c>
      <c r="L22" s="107"/>
      <c r="M22" s="103">
        <v>0.12</v>
      </c>
      <c r="N22" s="107"/>
      <c r="O22" t="s" s="63">
        <v>39</v>
      </c>
      <c r="P22" s="107"/>
      <c r="Q22" s="188">
        <v>0.09</v>
      </c>
      <c r="R22" s="58"/>
      <c r="S22" s="192">
        <v>0.19</v>
      </c>
      <c r="T22" s="58"/>
      <c r="U22" s="101">
        <v>0.11</v>
      </c>
      <c r="V22" s="61"/>
      <c r="W22" s="108"/>
      <c r="X22" s="109"/>
      <c r="Y22" s="110"/>
      <c r="Z22" s="110"/>
      <c r="AA22" s="110"/>
      <c r="AB22" s="110"/>
      <c r="AC22" s="110"/>
      <c r="AD22" s="110"/>
      <c r="AE22" s="111"/>
      <c r="AF22" s="112"/>
      <c r="AG22" s="113"/>
      <c r="AH22" s="114"/>
      <c r="AI22" s="114"/>
      <c r="AJ22" s="114"/>
      <c r="AK22" s="114"/>
      <c r="AL22" s="114"/>
      <c r="AM22" s="114"/>
      <c r="AN22" s="115"/>
      <c r="AO22" s="108"/>
    </row>
    <row r="23" ht="21.7" customHeight="1">
      <c r="A23" s="116"/>
      <c r="B23" s="64"/>
      <c r="C23" s="64"/>
      <c r="D23" s="39"/>
      <c r="E23" s="131"/>
      <c r="F23" s="39"/>
      <c r="G23" s="133"/>
      <c r="H23" s="133"/>
      <c r="I23" s="199"/>
      <c r="J23" s="135"/>
      <c r="K23" s="134"/>
      <c r="L23" s="135"/>
      <c r="M23" s="134"/>
      <c r="N23" s="135"/>
      <c r="O23" s="134"/>
      <c r="P23" s="135"/>
      <c r="Q23" s="134"/>
      <c r="R23" s="135"/>
      <c r="S23" s="134"/>
      <c r="T23" s="199"/>
      <c r="U23" s="200"/>
      <c r="V23" s="199"/>
      <c r="W23" s="122"/>
      <c r="X23" s="123"/>
      <c r="Y23" s="124"/>
      <c r="Z23" s="124"/>
      <c r="AA23" s="124"/>
      <c r="AB23" s="124"/>
      <c r="AC23" s="124"/>
      <c r="AD23" s="124"/>
      <c r="AE23" s="125"/>
      <c r="AF23" s="122"/>
      <c r="AG23" s="126"/>
      <c r="AH23" s="127"/>
      <c r="AI23" s="127"/>
      <c r="AJ23" s="127"/>
      <c r="AK23" s="127"/>
      <c r="AL23" s="128"/>
      <c r="AM23" s="78"/>
      <c r="AN23" s="78"/>
      <c r="AO23" s="122"/>
    </row>
    <row r="24" ht="21.7" customHeight="1">
      <c r="A24" t="s" s="129">
        <v>50</v>
      </c>
      <c r="B24" s="45">
        <v>51523</v>
      </c>
      <c r="C24" s="45">
        <v>42</v>
      </c>
      <c r="D24" s="162">
        <f>E24+F24</f>
        <v>10296</v>
      </c>
      <c r="E24" s="131">
        <v>9837</v>
      </c>
      <c r="F24" s="39">
        <v>459</v>
      </c>
      <c r="G24" s="132">
        <v>0.6820000000000001</v>
      </c>
      <c r="H24" s="133">
        <v>0.318</v>
      </c>
      <c r="I24" s="134">
        <v>19430</v>
      </c>
      <c r="J24" s="135">
        <v>0.351</v>
      </c>
      <c r="K24" s="134">
        <v>18545</v>
      </c>
      <c r="L24" s="135">
        <v>0.361</v>
      </c>
      <c r="M24" s="134">
        <v>5196</v>
      </c>
      <c r="N24" s="135">
        <v>0.111</v>
      </c>
      <c r="O24" s="134">
        <v>2364</v>
      </c>
      <c r="P24" s="135">
        <v>0.049</v>
      </c>
      <c r="Q24" s="134">
        <v>5834</v>
      </c>
      <c r="R24" s="135">
        <v>0.125</v>
      </c>
      <c r="S24" s="134">
        <v>21906</v>
      </c>
      <c r="T24" s="199">
        <f>S24/B24</f>
        <v>0.42516934184733</v>
      </c>
      <c r="U24" s="43">
        <v>5204</v>
      </c>
      <c r="V24" s="47">
        <f>U24/B24</f>
        <v>0.101003435358966</v>
      </c>
      <c r="W24" t="s" s="31">
        <v>50</v>
      </c>
      <c r="X24" s="179">
        <v>0.8100000000000001</v>
      </c>
      <c r="Y24" s="152">
        <v>0.91</v>
      </c>
      <c r="Z24" s="180">
        <v>0.68</v>
      </c>
      <c r="AA24" s="139">
        <v>0.72</v>
      </c>
      <c r="AB24" s="124">
        <v>0.85</v>
      </c>
      <c r="AC24" s="124">
        <v>0.9399999999999999</v>
      </c>
      <c r="AD24" s="139">
        <v>0.6899999999999999</v>
      </c>
      <c r="AE24" s="141">
        <v>0.55</v>
      </c>
      <c r="AF24" t="s" s="31">
        <v>50</v>
      </c>
      <c r="AG24" s="177">
        <v>0.76</v>
      </c>
      <c r="AH24" s="144">
        <v>0.88</v>
      </c>
      <c r="AI24" s="145">
        <v>0.62</v>
      </c>
      <c r="AJ24" s="145">
        <v>0.63</v>
      </c>
      <c r="AK24" s="144">
        <v>0.82</v>
      </c>
      <c r="AL24" s="201">
        <v>0.9</v>
      </c>
      <c r="AM24" s="100">
        <v>0.61</v>
      </c>
      <c r="AN24" s="100">
        <v>0.31</v>
      </c>
      <c r="AO24" t="s" s="31">
        <v>50</v>
      </c>
    </row>
    <row r="25" ht="21.7" customHeight="1">
      <c r="A25" t="s" s="202">
        <v>51</v>
      </c>
      <c r="B25" s="103">
        <v>0.1</v>
      </c>
      <c r="C25" s="64"/>
      <c r="D25" s="189"/>
      <c r="E25" s="155"/>
      <c r="F25" s="155"/>
      <c r="G25" s="190"/>
      <c r="H25" s="190"/>
      <c r="I25" s="148">
        <v>0.07000000000000001</v>
      </c>
      <c r="J25" s="203"/>
      <c r="K25" s="154">
        <v>0.14</v>
      </c>
      <c r="L25" s="203"/>
      <c r="M25" s="103">
        <v>0.12</v>
      </c>
      <c r="N25" s="203"/>
      <c r="O25" t="s" s="63">
        <v>39</v>
      </c>
      <c r="P25" s="203"/>
      <c r="Q25" s="150">
        <v>0.04</v>
      </c>
      <c r="R25" s="203"/>
      <c r="S25" s="151">
        <v>0.16</v>
      </c>
      <c r="T25" s="204"/>
      <c r="U25" s="148">
        <v>0.09</v>
      </c>
      <c r="V25" s="205"/>
      <c r="W25" s="155"/>
      <c r="X25" s="206"/>
      <c r="Y25" s="207"/>
      <c r="Z25" s="207"/>
      <c r="AA25" s="207"/>
      <c r="AB25" s="207"/>
      <c r="AC25" s="207"/>
      <c r="AD25" s="207"/>
      <c r="AE25" s="208"/>
      <c r="AF25" s="155"/>
      <c r="AG25" s="194"/>
      <c r="AH25" s="195"/>
      <c r="AI25" s="195"/>
      <c r="AJ25" s="195"/>
      <c r="AK25" s="195"/>
      <c r="AL25" s="196"/>
      <c r="AM25" s="193"/>
      <c r="AN25" s="193"/>
      <c r="AO25" s="155"/>
    </row>
    <row r="26" ht="21.7" customHeight="1">
      <c r="A26" s="116"/>
      <c r="B26" s="64"/>
      <c r="C26" s="64"/>
      <c r="D26" s="39"/>
      <c r="E26" s="131"/>
      <c r="F26" s="39"/>
      <c r="G26" s="133"/>
      <c r="H26" s="133"/>
      <c r="I26" s="151"/>
      <c r="J26" s="135"/>
      <c r="K26" s="134"/>
      <c r="L26" s="135"/>
      <c r="M26" s="134"/>
      <c r="N26" s="135"/>
      <c r="O26" s="134"/>
      <c r="P26" s="135"/>
      <c r="Q26" s="134"/>
      <c r="R26" s="135"/>
      <c r="S26" s="134"/>
      <c r="T26" s="199"/>
      <c r="U26" s="200"/>
      <c r="V26" s="199"/>
      <c r="W26" s="122"/>
      <c r="X26" s="123"/>
      <c r="Y26" s="124"/>
      <c r="Z26" s="124"/>
      <c r="AA26" s="124"/>
      <c r="AB26" s="124"/>
      <c r="AC26" s="124"/>
      <c r="AD26" s="124"/>
      <c r="AE26" s="125"/>
      <c r="AF26" s="122"/>
      <c r="AG26" s="126"/>
      <c r="AH26" s="127"/>
      <c r="AI26" s="127"/>
      <c r="AJ26" s="127"/>
      <c r="AK26" s="127"/>
      <c r="AL26" s="128"/>
      <c r="AM26" s="78"/>
      <c r="AN26" s="78"/>
      <c r="AO26" s="122"/>
    </row>
    <row r="27" ht="21.7" customHeight="1">
      <c r="A27" t="s" s="129">
        <v>52</v>
      </c>
      <c r="B27" s="45">
        <v>14121</v>
      </c>
      <c r="C27" s="45">
        <v>68</v>
      </c>
      <c r="D27" s="162">
        <f>E27+F27</f>
        <v>10667</v>
      </c>
      <c r="E27" s="131">
        <v>10324</v>
      </c>
      <c r="F27" s="39">
        <v>343</v>
      </c>
      <c r="G27" s="209">
        <v>0.721</v>
      </c>
      <c r="H27" s="133">
        <v>0.279</v>
      </c>
      <c r="I27" s="134">
        <v>10900</v>
      </c>
      <c r="J27" s="135">
        <f>I27/B27</f>
        <v>0.771900007081651</v>
      </c>
      <c r="K27" s="134">
        <v>1025</v>
      </c>
      <c r="L27" s="135">
        <f>K27/B27</f>
        <v>0.0725869272714397</v>
      </c>
      <c r="M27" s="134">
        <v>842</v>
      </c>
      <c r="N27" s="135">
        <f>M27/B27</f>
        <v>0.0596275051341973</v>
      </c>
      <c r="O27" s="134">
        <v>716</v>
      </c>
      <c r="P27" s="135">
        <f>O27/B27</f>
        <v>0.050704624318391</v>
      </c>
      <c r="Q27" s="134">
        <v>614</v>
      </c>
      <c r="R27" s="136">
        <f>Q27/B27</f>
        <v>0.0434813398484527</v>
      </c>
      <c r="S27" s="134">
        <v>4536</v>
      </c>
      <c r="T27" s="133">
        <f>S27/B27</f>
        <v>0.321223709369025</v>
      </c>
      <c r="U27" s="43">
        <v>454</v>
      </c>
      <c r="V27" s="47">
        <f>U27/B27</f>
        <v>0.0321506975426669</v>
      </c>
      <c r="W27" t="s" s="31">
        <v>52</v>
      </c>
      <c r="X27" s="137">
        <v>0.89</v>
      </c>
      <c r="Y27" s="138">
        <v>0.91</v>
      </c>
      <c r="Z27" s="138">
        <v>0.79</v>
      </c>
      <c r="AA27" s="138">
        <v>0.86</v>
      </c>
      <c r="AB27" s="138">
        <v>0.86</v>
      </c>
      <c r="AC27" s="138">
        <v>0.96</v>
      </c>
      <c r="AD27" s="138">
        <v>0.83</v>
      </c>
      <c r="AE27" s="210">
        <v>0.75</v>
      </c>
      <c r="AF27" t="s" s="31">
        <v>52</v>
      </c>
      <c r="AG27" s="142">
        <v>0.84</v>
      </c>
      <c r="AH27" s="144">
        <v>0.86</v>
      </c>
      <c r="AI27" s="144">
        <v>0.6899999999999999</v>
      </c>
      <c r="AJ27" s="144">
        <v>0.76</v>
      </c>
      <c r="AK27" s="145">
        <v>0.78</v>
      </c>
      <c r="AL27" s="201">
        <v>0.91</v>
      </c>
      <c r="AM27" s="101">
        <v>0.74</v>
      </c>
      <c r="AN27" s="101">
        <v>0.45</v>
      </c>
      <c r="AO27" t="s" s="31">
        <v>52</v>
      </c>
    </row>
    <row r="28" ht="21.7" customHeight="1">
      <c r="A28" t="s" s="102">
        <v>53</v>
      </c>
      <c r="B28" s="106">
        <v>0.06900000000000001</v>
      </c>
      <c r="C28" s="166"/>
      <c r="D28" s="104"/>
      <c r="E28" s="211"/>
      <c r="F28" s="104"/>
      <c r="G28" s="105"/>
      <c r="H28" s="105"/>
      <c r="I28" s="148">
        <v>0.07000000000000001</v>
      </c>
      <c r="J28" s="212"/>
      <c r="K28" s="148">
        <v>0.09</v>
      </c>
      <c r="L28" s="212"/>
      <c r="M28" s="148">
        <v>0.09</v>
      </c>
      <c r="N28" s="212"/>
      <c r="O28" t="s" s="63">
        <v>39</v>
      </c>
      <c r="P28" s="212"/>
      <c r="Q28" s="148">
        <v>0.05</v>
      </c>
      <c r="R28" s="212"/>
      <c r="S28" s="152">
        <v>0.13</v>
      </c>
      <c r="T28" s="211"/>
      <c r="U28" s="148">
        <v>0.08</v>
      </c>
      <c r="V28" s="153"/>
      <c r="W28" s="155"/>
      <c r="X28" s="213"/>
      <c r="Y28" s="214"/>
      <c r="Z28" s="214"/>
      <c r="AA28" s="214"/>
      <c r="AB28" s="214"/>
      <c r="AC28" s="214"/>
      <c r="AD28" s="214"/>
      <c r="AE28" s="215"/>
      <c r="AF28" s="122"/>
      <c r="AG28" s="213"/>
      <c r="AH28" s="214"/>
      <c r="AI28" s="214"/>
      <c r="AJ28" s="214"/>
      <c r="AK28" s="214"/>
      <c r="AL28" s="215"/>
      <c r="AM28" s="120"/>
      <c r="AN28" s="120"/>
      <c r="AO28" s="122"/>
    </row>
    <row r="29" ht="21.7" customHeight="1">
      <c r="A29" s="157"/>
      <c r="B29" s="216"/>
      <c r="C29" s="64"/>
      <c r="D29" s="217"/>
      <c r="E29" s="217"/>
      <c r="F29" s="217"/>
      <c r="G29" s="218"/>
      <c r="H29" s="218"/>
      <c r="I29" s="216"/>
      <c r="J29" s="136"/>
      <c r="K29" s="216"/>
      <c r="L29" s="219"/>
      <c r="M29" s="216"/>
      <c r="N29" s="219"/>
      <c r="O29" s="216"/>
      <c r="P29" s="219"/>
      <c r="Q29" s="216"/>
      <c r="R29" s="219"/>
      <c r="S29" s="78"/>
      <c r="T29" s="133"/>
      <c r="U29" s="133"/>
      <c r="V29" s="133"/>
      <c r="W29" s="158"/>
      <c r="X29" s="220"/>
      <c r="Y29" s="221"/>
      <c r="Z29" s="221"/>
      <c r="AA29" s="221"/>
      <c r="AB29" s="221"/>
      <c r="AC29" s="221"/>
      <c r="AD29" s="221"/>
      <c r="AE29" s="222"/>
      <c r="AF29" s="159"/>
      <c r="AG29" s="223"/>
      <c r="AH29" s="223"/>
      <c r="AI29" s="223"/>
      <c r="AJ29" s="223"/>
      <c r="AK29" s="223"/>
      <c r="AL29" s="223"/>
      <c r="AM29" s="223"/>
      <c r="AN29" s="224"/>
      <c r="AO29" s="160"/>
    </row>
    <row r="30" ht="21.7" customHeight="1">
      <c r="A30" t="s" s="161">
        <v>54</v>
      </c>
      <c r="B30" s="225">
        <v>5757</v>
      </c>
      <c r="C30" s="45">
        <v>132</v>
      </c>
      <c r="D30" s="226">
        <f>E30+F30</f>
        <v>9864</v>
      </c>
      <c r="E30" s="217">
        <v>9254</v>
      </c>
      <c r="F30" s="217">
        <v>610</v>
      </c>
      <c r="G30" s="132">
        <v>0.6860000000000001</v>
      </c>
      <c r="H30" s="218">
        <v>0.314</v>
      </c>
      <c r="I30" s="225">
        <v>5494</v>
      </c>
      <c r="J30" s="136">
        <v>0.945</v>
      </c>
      <c r="K30" s="225">
        <v>124</v>
      </c>
      <c r="L30" s="219">
        <v>0.02</v>
      </c>
      <c r="M30" s="225">
        <v>55</v>
      </c>
      <c r="N30" s="136">
        <v>0.013</v>
      </c>
      <c r="O30" s="225">
        <v>59</v>
      </c>
      <c r="P30" s="42">
        <v>0.018</v>
      </c>
      <c r="Q30" s="225">
        <v>18</v>
      </c>
      <c r="R30" s="136">
        <v>0.003</v>
      </c>
      <c r="S30" s="45">
        <v>3418</v>
      </c>
      <c r="T30" s="133">
        <f>S30/B30</f>
        <v>0.593712002779225</v>
      </c>
      <c r="U30" s="43">
        <v>20</v>
      </c>
      <c r="V30" s="47">
        <f>U30/B30</f>
        <v>0.00347403161368768</v>
      </c>
      <c r="W30" t="s" s="164">
        <v>54</v>
      </c>
      <c r="X30" s="227">
        <v>0.93</v>
      </c>
      <c r="Y30" s="227">
        <v>0.9399999999999999</v>
      </c>
      <c r="Z30" s="227">
        <v>0.85</v>
      </c>
      <c r="AA30" s="227">
        <v>0.88</v>
      </c>
      <c r="AB30" s="227">
        <v>0.92</v>
      </c>
      <c r="AC30" s="179">
        <v>0.9</v>
      </c>
      <c r="AD30" s="228">
        <v>0.91</v>
      </c>
      <c r="AE30" t="s" s="229">
        <v>39</v>
      </c>
      <c r="AF30" t="s" s="164">
        <v>54</v>
      </c>
      <c r="AG30" s="165">
        <v>0.86</v>
      </c>
      <c r="AH30" s="101">
        <v>0.87</v>
      </c>
      <c r="AI30" s="101">
        <v>0.67</v>
      </c>
      <c r="AJ30" s="165">
        <v>0.85</v>
      </c>
      <c r="AK30" s="101">
        <v>0.84</v>
      </c>
      <c r="AL30" t="s" s="48">
        <v>39</v>
      </c>
      <c r="AM30" s="165">
        <v>0.8100000000000001</v>
      </c>
      <c r="AN30" t="s" s="176">
        <v>39</v>
      </c>
      <c r="AO30" t="s" s="164">
        <v>54</v>
      </c>
    </row>
    <row r="31" ht="21.7" customHeight="1">
      <c r="A31" t="s" s="102">
        <v>55</v>
      </c>
      <c r="B31" s="188">
        <v>0.15</v>
      </c>
      <c r="C31" s="166"/>
      <c r="D31" s="104"/>
      <c r="E31" s="104"/>
      <c r="F31" s="104"/>
      <c r="G31" s="105"/>
      <c r="H31" s="105"/>
      <c r="I31" s="188">
        <v>0.15</v>
      </c>
      <c r="J31" s="107"/>
      <c r="K31" s="188">
        <v>0.21</v>
      </c>
      <c r="L31" s="107"/>
      <c r="M31" s="188">
        <v>0.22</v>
      </c>
      <c r="N31" s="107"/>
      <c r="O31" t="s" s="63">
        <v>39</v>
      </c>
      <c r="P31" s="107"/>
      <c r="Q31" s="103">
        <v>0.06</v>
      </c>
      <c r="R31" s="107"/>
      <c r="S31" s="167">
        <v>0.21</v>
      </c>
      <c r="T31" s="104"/>
      <c r="U31" s="188">
        <v>0.26</v>
      </c>
      <c r="V31" s="105"/>
      <c r="W31" s="108"/>
      <c r="X31" s="109"/>
      <c r="Y31" s="110"/>
      <c r="Z31" s="110"/>
      <c r="AA31" s="110"/>
      <c r="AB31" s="110"/>
      <c r="AC31" s="110"/>
      <c r="AD31" s="230"/>
      <c r="AE31" s="231"/>
      <c r="AF31" s="232"/>
      <c r="AG31" s="156"/>
      <c r="AH31" s="114"/>
      <c r="AI31" s="114"/>
      <c r="AJ31" s="114"/>
      <c r="AK31" s="114"/>
      <c r="AL31" s="115"/>
      <c r="AM31" s="78"/>
      <c r="AN31" s="78"/>
      <c r="AO31" s="120"/>
    </row>
    <row r="32" ht="21.7" customHeight="1">
      <c r="A32" s="233"/>
      <c r="B32" s="166"/>
      <c r="C32" s="166"/>
      <c r="D32" s="64"/>
      <c r="E32" s="64"/>
      <c r="F32" s="64"/>
      <c r="G32" s="133"/>
      <c r="H32" s="133"/>
      <c r="I32" s="64"/>
      <c r="J32" s="54"/>
      <c r="K32" s="64"/>
      <c r="L32" s="54"/>
      <c r="M32" s="166"/>
      <c r="N32" s="54"/>
      <c r="O32" s="64"/>
      <c r="P32" s="54"/>
      <c r="Q32" s="64"/>
      <c r="R32" s="54"/>
      <c r="S32" s="54"/>
      <c r="T32" s="64"/>
      <c r="U32" s="45"/>
      <c r="V32" s="133"/>
      <c r="W32" s="78"/>
      <c r="X32" s="126"/>
      <c r="Y32" s="127"/>
      <c r="Z32" s="127"/>
      <c r="AA32" s="127"/>
      <c r="AB32" s="127"/>
      <c r="AC32" s="127"/>
      <c r="AD32" s="127"/>
      <c r="AE32" s="128"/>
      <c r="AF32" s="78"/>
      <c r="AG32" s="126"/>
      <c r="AH32" s="127"/>
      <c r="AI32" s="127"/>
      <c r="AJ32" s="127"/>
      <c r="AK32" s="127"/>
      <c r="AL32" s="128"/>
      <c r="AM32" s="78"/>
      <c r="AN32" s="78"/>
      <c r="AO32" s="78"/>
    </row>
    <row r="33" ht="21.7" customHeight="1">
      <c r="A33" t="s" s="173">
        <v>56</v>
      </c>
      <c r="B33" s="45">
        <v>1942</v>
      </c>
      <c r="C33" s="45">
        <v>136</v>
      </c>
      <c r="D33" s="162">
        <f>E33+F33</f>
        <v>11629</v>
      </c>
      <c r="E33" s="39">
        <v>10761</v>
      </c>
      <c r="F33" s="39">
        <v>868</v>
      </c>
      <c r="G33" s="234">
        <v>0.599</v>
      </c>
      <c r="H33" s="133">
        <v>0.401</v>
      </c>
      <c r="I33" s="45">
        <v>390</v>
      </c>
      <c r="J33" s="135">
        <f>I33/B33</f>
        <v>0.200823892893924</v>
      </c>
      <c r="K33" s="45">
        <v>1175</v>
      </c>
      <c r="L33" s="135">
        <f>K33/B33</f>
        <v>0.605046343975283</v>
      </c>
      <c r="M33" s="45">
        <v>242</v>
      </c>
      <c r="N33" s="135">
        <f>M33/B33</f>
        <v>0.124613800205973</v>
      </c>
      <c r="O33" s="45">
        <v>107</v>
      </c>
      <c r="P33" s="135">
        <f>O33/B33</f>
        <v>0.0550978372811535</v>
      </c>
      <c r="Q33" s="45">
        <v>26</v>
      </c>
      <c r="R33" s="136">
        <f>Q33/B33</f>
        <v>0.0133882595262616</v>
      </c>
      <c r="S33" s="174">
        <v>1243</v>
      </c>
      <c r="T33" s="133">
        <f>S33/B33</f>
        <v>0.640061791967044</v>
      </c>
      <c r="U33" s="43">
        <v>176</v>
      </c>
      <c r="V33" s="47">
        <f>U33/B33</f>
        <v>0.0906282183316169</v>
      </c>
      <c r="W33" t="s" s="176">
        <v>56</v>
      </c>
      <c r="X33" s="177">
        <v>0.8</v>
      </c>
      <c r="Y33" s="127">
        <v>0.88</v>
      </c>
      <c r="Z33" s="144">
        <v>0.74</v>
      </c>
      <c r="AA33" s="144">
        <v>0.87</v>
      </c>
      <c r="AB33" s="145">
        <v>0.8</v>
      </c>
      <c r="AC33" s="143">
        <v>1</v>
      </c>
      <c r="AD33" s="144">
        <v>0.76</v>
      </c>
      <c r="AE33" s="235">
        <v>0.78</v>
      </c>
      <c r="AF33" t="s" s="176">
        <v>56</v>
      </c>
      <c r="AG33" s="177">
        <v>0.67</v>
      </c>
      <c r="AH33" s="145">
        <v>0.84</v>
      </c>
      <c r="AI33" s="145">
        <v>0.59</v>
      </c>
      <c r="AJ33" s="144">
        <v>0.67</v>
      </c>
      <c r="AK33" s="236">
        <v>0.7</v>
      </c>
      <c r="AL33" s="201">
        <v>0.95</v>
      </c>
      <c r="AM33" s="100">
        <v>0.62</v>
      </c>
      <c r="AN33" s="101">
        <v>0.44</v>
      </c>
      <c r="AO33" t="s" s="176">
        <v>56</v>
      </c>
    </row>
    <row r="34" ht="21.7" customHeight="1">
      <c r="A34" t="s" s="187">
        <v>57</v>
      </c>
      <c r="B34" s="64">
        <v>0.11</v>
      </c>
      <c r="C34" s="120"/>
      <c r="D34" s="189"/>
      <c r="E34" s="189"/>
      <c r="F34" s="189"/>
      <c r="G34" s="190"/>
      <c r="H34" s="190"/>
      <c r="I34" s="192">
        <v>0.12</v>
      </c>
      <c r="J34" s="191"/>
      <c r="K34" s="103">
        <v>0.11</v>
      </c>
      <c r="L34" s="191"/>
      <c r="M34" s="103">
        <v>0.1</v>
      </c>
      <c r="N34" s="191"/>
      <c r="O34" t="s" s="63">
        <v>39</v>
      </c>
      <c r="P34" s="191"/>
      <c r="Q34" s="106">
        <v>0.04</v>
      </c>
      <c r="R34" s="191"/>
      <c r="S34" s="101">
        <v>0.14</v>
      </c>
      <c r="T34" s="189"/>
      <c r="U34" s="103">
        <v>0.09</v>
      </c>
      <c r="V34" s="190"/>
      <c r="W34" s="193"/>
      <c r="X34" s="194"/>
      <c r="Y34" s="195"/>
      <c r="Z34" s="195"/>
      <c r="AA34" s="195"/>
      <c r="AB34" s="195"/>
      <c r="AC34" s="195"/>
      <c r="AD34" s="195"/>
      <c r="AE34" s="196"/>
      <c r="AF34" s="193"/>
      <c r="AG34" s="194"/>
      <c r="AH34" s="195"/>
      <c r="AI34" s="195"/>
      <c r="AJ34" s="195"/>
      <c r="AK34" s="195"/>
      <c r="AL34" s="196"/>
      <c r="AM34" s="193"/>
      <c r="AN34" s="193"/>
      <c r="AO34" s="193"/>
    </row>
    <row r="35" ht="21.7" customHeight="1">
      <c r="A35" s="237"/>
      <c r="B35" s="166"/>
      <c r="C35" s="166"/>
      <c r="D35" s="64"/>
      <c r="E35" s="151"/>
      <c r="F35" s="64"/>
      <c r="G35" s="133"/>
      <c r="H35" s="133"/>
      <c r="I35" s="151"/>
      <c r="J35" s="238"/>
      <c r="K35" s="151"/>
      <c r="L35" s="238"/>
      <c r="M35" s="151"/>
      <c r="N35" s="238"/>
      <c r="O35" s="151"/>
      <c r="P35" s="238"/>
      <c r="Q35" s="151"/>
      <c r="R35" s="238"/>
      <c r="S35" s="238"/>
      <c r="T35" s="151"/>
      <c r="U35" s="134"/>
      <c r="V35" s="199"/>
      <c r="W35" s="122"/>
      <c r="X35" s="239"/>
      <c r="Y35" s="240"/>
      <c r="Z35" s="240"/>
      <c r="AA35" s="240"/>
      <c r="AB35" s="240"/>
      <c r="AC35" s="240"/>
      <c r="AD35" s="240"/>
      <c r="AE35" s="241"/>
      <c r="AF35" s="122"/>
      <c r="AG35" s="239"/>
      <c r="AH35" s="240"/>
      <c r="AI35" s="240"/>
      <c r="AJ35" s="240"/>
      <c r="AK35" s="240"/>
      <c r="AL35" s="241"/>
      <c r="AM35" s="120"/>
      <c r="AN35" s="169"/>
      <c r="AO35" s="171"/>
    </row>
    <row r="36" ht="21.7" customHeight="1">
      <c r="A36" t="s" s="173">
        <v>58</v>
      </c>
      <c r="B36" s="45">
        <v>7455</v>
      </c>
      <c r="C36" s="45">
        <v>133</v>
      </c>
      <c r="D36" s="242">
        <f>E36+F36</f>
        <v>9764</v>
      </c>
      <c r="E36" s="39">
        <v>9038</v>
      </c>
      <c r="F36" s="39">
        <v>726</v>
      </c>
      <c r="G36" s="133">
        <v>0.675</v>
      </c>
      <c r="H36" s="133">
        <v>0.325</v>
      </c>
      <c r="I36" s="45">
        <v>4225</v>
      </c>
      <c r="J36" s="135">
        <f>I36/B36</f>
        <v>0.56673373574782</v>
      </c>
      <c r="K36" s="45">
        <v>1613</v>
      </c>
      <c r="L36" s="135">
        <f>K36/B36</f>
        <v>0.216364855801476</v>
      </c>
      <c r="M36" s="45">
        <v>1051</v>
      </c>
      <c r="N36" s="135">
        <f>M36/B36</f>
        <v>0.140979208584842</v>
      </c>
      <c r="O36" s="45">
        <v>527</v>
      </c>
      <c r="P36" s="135">
        <f>O36/B36</f>
        <v>0.070690811535882</v>
      </c>
      <c r="Q36" s="45">
        <v>28</v>
      </c>
      <c r="R36" s="136">
        <f>Q36/B36</f>
        <v>0.00375586854460094</v>
      </c>
      <c r="S36" s="174">
        <v>3965</v>
      </c>
      <c r="T36" s="133">
        <f>S36/B36</f>
        <v>0.531857813547954</v>
      </c>
      <c r="U36" s="43">
        <v>674</v>
      </c>
      <c r="V36" s="47">
        <f>U36/B36</f>
        <v>0.0904091213950369</v>
      </c>
      <c r="W36" t="s" s="176">
        <v>58</v>
      </c>
      <c r="X36" s="126">
        <v>0.82</v>
      </c>
      <c r="Y36" s="145">
        <v>0.84</v>
      </c>
      <c r="Z36" s="144">
        <v>0.76</v>
      </c>
      <c r="AA36" s="144">
        <v>0.86</v>
      </c>
      <c r="AB36" s="145">
        <v>0.8100000000000001</v>
      </c>
      <c r="AC36" s="127">
        <v>0.9399999999999999</v>
      </c>
      <c r="AD36" s="144">
        <v>0.79</v>
      </c>
      <c r="AE36" s="201">
        <v>0.76</v>
      </c>
      <c r="AF36" t="s" s="176">
        <v>58</v>
      </c>
      <c r="AG36" s="177">
        <v>0.75</v>
      </c>
      <c r="AH36" s="145">
        <v>0.79</v>
      </c>
      <c r="AI36" s="144">
        <v>0.68</v>
      </c>
      <c r="AJ36" s="144">
        <v>0.6899999999999999</v>
      </c>
      <c r="AK36" s="145">
        <v>0.78</v>
      </c>
      <c r="AL36" s="201">
        <v>0.93</v>
      </c>
      <c r="AM36" s="101">
        <v>0.71</v>
      </c>
      <c r="AN36" s="101">
        <v>0.44</v>
      </c>
      <c r="AO36" t="s" s="31">
        <v>58</v>
      </c>
    </row>
    <row r="37" ht="21.7" customHeight="1">
      <c r="A37" t="s" s="187">
        <v>59</v>
      </c>
      <c r="B37" s="192">
        <v>0.12</v>
      </c>
      <c r="C37" s="166"/>
      <c r="D37" s="189"/>
      <c r="E37" s="189"/>
      <c r="F37" s="189"/>
      <c r="G37" s="190"/>
      <c r="H37" s="190"/>
      <c r="I37" s="192">
        <v>0.12</v>
      </c>
      <c r="J37" s="191"/>
      <c r="K37" s="103">
        <v>0.1</v>
      </c>
      <c r="L37" s="191"/>
      <c r="M37" s="106">
        <v>0.08</v>
      </c>
      <c r="N37" s="191"/>
      <c r="O37" t="s" s="63">
        <v>39</v>
      </c>
      <c r="P37" s="191"/>
      <c r="Q37" s="64">
        <v>0.07000000000000001</v>
      </c>
      <c r="R37" s="191"/>
      <c r="S37" s="54">
        <v>0.16</v>
      </c>
      <c r="T37" s="189"/>
      <c r="U37" s="106">
        <v>0.06</v>
      </c>
      <c r="V37" s="190"/>
      <c r="W37" s="193"/>
      <c r="X37" s="194"/>
      <c r="Y37" s="195"/>
      <c r="Z37" s="195"/>
      <c r="AA37" s="195"/>
      <c r="AB37" s="195"/>
      <c r="AC37" s="195"/>
      <c r="AD37" s="195"/>
      <c r="AE37" s="196"/>
      <c r="AF37" s="193"/>
      <c r="AG37" s="194"/>
      <c r="AH37" s="195"/>
      <c r="AI37" s="195"/>
      <c r="AJ37" s="195"/>
      <c r="AK37" s="195"/>
      <c r="AL37" s="196"/>
      <c r="AM37" s="193"/>
      <c r="AN37" s="193"/>
      <c r="AO37" s="193"/>
    </row>
    <row r="38" ht="55.15" customHeight="1">
      <c r="A38" t="s" s="243">
        <v>60</v>
      </c>
      <c r="B38" s="244"/>
      <c r="C38" s="245"/>
      <c r="D38" s="245"/>
      <c r="E38" s="171"/>
      <c r="F38" s="171"/>
      <c r="G38" s="171"/>
      <c r="H38" s="171"/>
      <c r="I38" s="171"/>
      <c r="J38" s="171"/>
      <c r="K38" s="171"/>
      <c r="L38" s="171"/>
      <c r="M38" s="171"/>
      <c r="N38" s="171"/>
      <c r="O38" s="171"/>
      <c r="P38" s="171"/>
      <c r="Q38" s="171"/>
      <c r="R38" s="171"/>
      <c r="S38" s="171"/>
      <c r="T38" s="171"/>
      <c r="U38" s="245"/>
      <c r="V38" s="246"/>
      <c r="W38" t="s" s="247">
        <v>60</v>
      </c>
      <c r="X38" t="s" s="248">
        <v>61</v>
      </c>
      <c r="Y38" s="171"/>
      <c r="Z38" s="171"/>
      <c r="AA38" s="171"/>
      <c r="AB38" s="171"/>
      <c r="AC38" s="171"/>
      <c r="AD38" s="249"/>
      <c r="AE38" s="250"/>
      <c r="AF38" t="s" s="251">
        <v>60</v>
      </c>
      <c r="AG38" t="s" s="248">
        <v>61</v>
      </c>
      <c r="AH38" s="171"/>
      <c r="AI38" s="171"/>
      <c r="AJ38" s="171"/>
      <c r="AK38" s="252"/>
      <c r="AL38" s="253"/>
      <c r="AM38" s="120"/>
      <c r="AN38" s="120"/>
      <c r="AO38" s="120"/>
    </row>
    <row r="39" ht="34.2" customHeight="1">
      <c r="A39" s="116"/>
      <c r="B39" s="169"/>
      <c r="C39" s="171"/>
      <c r="D39" s="171"/>
      <c r="E39" s="171"/>
      <c r="F39" s="171"/>
      <c r="G39" s="171"/>
      <c r="H39" s="171"/>
      <c r="I39" s="171"/>
      <c r="J39" s="171"/>
      <c r="K39" s="171"/>
      <c r="L39" s="171"/>
      <c r="M39" s="171"/>
      <c r="N39" s="171"/>
      <c r="O39" s="171"/>
      <c r="P39" s="171"/>
      <c r="Q39" s="171"/>
      <c r="R39" s="171"/>
      <c r="S39" s="171"/>
      <c r="T39" s="171"/>
      <c r="U39" s="171"/>
      <c r="V39" s="249"/>
      <c r="W39" s="120"/>
      <c r="X39" t="s" s="31">
        <v>62</v>
      </c>
      <c r="Y39" s="120"/>
      <c r="Z39" s="120"/>
      <c r="AA39" s="120"/>
      <c r="AB39" s="120"/>
      <c r="AC39" s="120"/>
      <c r="AD39" s="254"/>
      <c r="AE39" s="255"/>
      <c r="AF39" s="256"/>
      <c r="AG39" t="s" s="31">
        <v>63</v>
      </c>
      <c r="AH39" s="120"/>
      <c r="AI39" s="120"/>
      <c r="AJ39" s="120"/>
      <c r="AK39" s="120"/>
      <c r="AL39" s="257"/>
      <c r="AM39" s="120"/>
      <c r="AN39" s="120"/>
      <c r="AO39" s="120"/>
    </row>
    <row r="40" ht="45.7" customHeight="1">
      <c r="A40" s="258"/>
      <c r="B40" s="169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1"/>
      <c r="P40" s="171"/>
      <c r="Q40" s="171"/>
      <c r="R40" s="171"/>
      <c r="S40" s="171"/>
      <c r="T40" s="171"/>
      <c r="U40" s="171"/>
      <c r="V40" s="249"/>
      <c r="W40" s="120"/>
      <c r="X40" t="s" s="31">
        <v>64</v>
      </c>
      <c r="Y40" t="s" s="31">
        <v>65</v>
      </c>
      <c r="Z40" t="s" s="31">
        <v>66</v>
      </c>
      <c r="AA40" t="s" s="31">
        <v>67</v>
      </c>
      <c r="AB40" t="s" s="31">
        <v>68</v>
      </c>
      <c r="AC40" t="s" s="31">
        <v>69</v>
      </c>
      <c r="AD40" s="259"/>
      <c r="AE40" s="260"/>
      <c r="AF40" s="261"/>
      <c r="AG40" t="s" s="31">
        <v>64</v>
      </c>
      <c r="AH40" t="s" s="31">
        <v>65</v>
      </c>
      <c r="AI40" t="s" s="31">
        <v>66</v>
      </c>
      <c r="AJ40" t="s" s="31">
        <v>67</v>
      </c>
      <c r="AK40" t="s" s="31">
        <v>68</v>
      </c>
      <c r="AL40" t="s" s="176">
        <v>69</v>
      </c>
      <c r="AM40" s="120"/>
      <c r="AN40" s="120"/>
      <c r="AO40" s="120"/>
    </row>
    <row r="41" ht="21.7" customHeight="1">
      <c r="A41" s="258"/>
      <c r="B41" s="169"/>
      <c r="C41" s="171"/>
      <c r="D41" s="171"/>
      <c r="E41" s="171"/>
      <c r="F41" s="171"/>
      <c r="G41" s="171"/>
      <c r="H41" s="171"/>
      <c r="I41" s="171"/>
      <c r="J41" s="171"/>
      <c r="K41" s="171"/>
      <c r="L41" s="171"/>
      <c r="M41" s="171"/>
      <c r="N41" s="171"/>
      <c r="O41" s="171"/>
      <c r="P41" s="171"/>
      <c r="Q41" s="171"/>
      <c r="R41" s="171"/>
      <c r="S41" s="171"/>
      <c r="T41" s="171"/>
      <c r="U41" s="171"/>
      <c r="V41" s="249"/>
      <c r="W41" s="120"/>
      <c r="X41" t="s" s="31">
        <v>70</v>
      </c>
      <c r="Y41" s="262">
        <v>0.13</v>
      </c>
      <c r="Z41" s="263">
        <v>0.39</v>
      </c>
      <c r="AA41" s="263">
        <v>0.36</v>
      </c>
      <c r="AB41" s="263">
        <v>0.12</v>
      </c>
      <c r="AC41" s="167">
        <v>0.48</v>
      </c>
      <c r="AD41" s="169"/>
      <c r="AE41" s="171"/>
      <c r="AF41" s="264"/>
      <c r="AG41" t="s" s="31">
        <v>70</v>
      </c>
      <c r="AH41" s="198">
        <v>0.31</v>
      </c>
      <c r="AI41" s="238">
        <v>0.31</v>
      </c>
      <c r="AJ41" s="238">
        <v>0.29</v>
      </c>
      <c r="AK41" s="238">
        <v>0.1</v>
      </c>
      <c r="AL41" s="265">
        <v>0.39</v>
      </c>
      <c r="AM41" s="120"/>
      <c r="AN41" s="120"/>
      <c r="AO41" s="120"/>
    </row>
    <row r="42" ht="21.7" customHeight="1">
      <c r="A42" s="258"/>
      <c r="B42" s="169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71"/>
      <c r="N42" s="171"/>
      <c r="O42" s="171"/>
      <c r="P42" s="171"/>
      <c r="Q42" s="171"/>
      <c r="R42" s="171"/>
      <c r="S42" s="171"/>
      <c r="T42" s="171"/>
      <c r="U42" s="171"/>
      <c r="V42" s="249"/>
      <c r="W42" s="120"/>
      <c r="X42" t="s" s="31">
        <v>71</v>
      </c>
      <c r="Y42" t="s" s="266">
        <v>72</v>
      </c>
      <c r="Z42" t="s" s="266">
        <v>72</v>
      </c>
      <c r="AA42" t="s" s="266">
        <v>72</v>
      </c>
      <c r="AB42" t="s" s="266">
        <v>72</v>
      </c>
      <c r="AC42" t="s" s="266">
        <v>72</v>
      </c>
      <c r="AD42" s="169"/>
      <c r="AE42" s="171"/>
      <c r="AF42" s="264"/>
      <c r="AG42" t="s" s="31">
        <v>71</v>
      </c>
      <c r="AH42" t="s" s="31">
        <v>72</v>
      </c>
      <c r="AI42" t="s" s="31">
        <v>72</v>
      </c>
      <c r="AJ42" t="s" s="31">
        <v>72</v>
      </c>
      <c r="AK42" t="s" s="31">
        <v>72</v>
      </c>
      <c r="AL42" t="s" s="63">
        <v>72</v>
      </c>
      <c r="AM42" s="120"/>
      <c r="AN42" s="120"/>
      <c r="AO42" s="120"/>
    </row>
    <row r="43" ht="21.7" customHeight="1">
      <c r="A43" s="258"/>
      <c r="B43" s="169"/>
      <c r="C43" s="171"/>
      <c r="D43" s="171"/>
      <c r="E43" s="171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1"/>
      <c r="Q43" s="171"/>
      <c r="R43" s="171"/>
      <c r="S43" s="171"/>
      <c r="T43" s="171"/>
      <c r="U43" s="171"/>
      <c r="V43" s="249"/>
      <c r="W43" s="120"/>
      <c r="X43" t="s" s="31">
        <v>30</v>
      </c>
      <c r="Y43" s="263">
        <v>0.06</v>
      </c>
      <c r="Z43" s="263">
        <v>0.2</v>
      </c>
      <c r="AA43" s="263">
        <v>0.36</v>
      </c>
      <c r="AB43" s="263">
        <v>0.38</v>
      </c>
      <c r="AC43" s="54">
        <v>0.74</v>
      </c>
      <c r="AD43" s="169"/>
      <c r="AE43" s="171"/>
      <c r="AF43" s="264"/>
      <c r="AG43" t="s" s="31">
        <v>30</v>
      </c>
      <c r="AH43" s="238">
        <v>0.14</v>
      </c>
      <c r="AI43" s="238">
        <v>0.23</v>
      </c>
      <c r="AJ43" s="238">
        <v>0.38</v>
      </c>
      <c r="AK43" s="238">
        <v>0.25</v>
      </c>
      <c r="AL43" s="53">
        <v>0.63</v>
      </c>
      <c r="AM43" s="120"/>
      <c r="AN43" s="120"/>
      <c r="AO43" s="120"/>
    </row>
    <row r="44" ht="21.7" customHeight="1">
      <c r="A44" s="258"/>
      <c r="B44" s="169"/>
      <c r="C44" s="171"/>
      <c r="D44" s="171"/>
      <c r="E44" s="171"/>
      <c r="F44" s="171"/>
      <c r="G44" s="171"/>
      <c r="H44" s="171"/>
      <c r="I44" s="171"/>
      <c r="J44" s="171"/>
      <c r="K44" s="171"/>
      <c r="L44" s="171"/>
      <c r="M44" s="171"/>
      <c r="N44" s="171"/>
      <c r="O44" s="171"/>
      <c r="P44" s="171"/>
      <c r="Q44" s="171"/>
      <c r="R44" s="171"/>
      <c r="S44" s="171"/>
      <c r="T44" s="171"/>
      <c r="U44" s="171"/>
      <c r="V44" s="249"/>
      <c r="W44" s="120"/>
      <c r="X44" t="s" s="31">
        <v>27</v>
      </c>
      <c r="Y44" s="167">
        <v>0.24</v>
      </c>
      <c r="Z44" s="263">
        <v>0.5</v>
      </c>
      <c r="AA44" s="263">
        <v>0.24</v>
      </c>
      <c r="AB44" s="263">
        <v>0.02</v>
      </c>
      <c r="AC44" s="167">
        <v>0.26</v>
      </c>
      <c r="AD44" s="169"/>
      <c r="AE44" s="171"/>
      <c r="AF44" s="264"/>
      <c r="AG44" t="s" s="31">
        <v>27</v>
      </c>
      <c r="AH44" s="198">
        <v>0.49</v>
      </c>
      <c r="AI44" s="238">
        <v>0.31</v>
      </c>
      <c r="AJ44" s="238">
        <v>0.16</v>
      </c>
      <c r="AK44" s="238">
        <v>0.03</v>
      </c>
      <c r="AL44" s="265">
        <v>0.19</v>
      </c>
      <c r="AM44" s="120"/>
      <c r="AN44" s="120"/>
      <c r="AO44" s="120"/>
    </row>
    <row r="45" ht="33.7" customHeight="1">
      <c r="A45" s="258"/>
      <c r="B45" s="169"/>
      <c r="C45" s="171"/>
      <c r="D45" s="171"/>
      <c r="E45" s="171"/>
      <c r="F45" s="171"/>
      <c r="G45" s="171"/>
      <c r="H45" s="171"/>
      <c r="I45" s="171"/>
      <c r="J45" s="171"/>
      <c r="K45" s="171"/>
      <c r="L45" s="171"/>
      <c r="M45" s="171"/>
      <c r="N45" s="171"/>
      <c r="O45" s="171"/>
      <c r="P45" s="171"/>
      <c r="Q45" s="171"/>
      <c r="R45" s="171"/>
      <c r="S45" s="171"/>
      <c r="T45" s="171"/>
      <c r="U45" s="171"/>
      <c r="V45" s="249"/>
      <c r="W45" s="120"/>
      <c r="X45" t="s" s="31">
        <v>73</v>
      </c>
      <c r="Y45" t="s" s="266">
        <v>72</v>
      </c>
      <c r="Z45" t="s" s="266">
        <v>72</v>
      </c>
      <c r="AA45" t="s" s="266">
        <v>72</v>
      </c>
      <c r="AB45" t="s" s="266">
        <v>72</v>
      </c>
      <c r="AC45" t="s" s="266">
        <v>72</v>
      </c>
      <c r="AD45" s="169"/>
      <c r="AE45" s="171"/>
      <c r="AF45" s="264"/>
      <c r="AG45" t="s" s="31">
        <v>73</v>
      </c>
      <c r="AH45" t="s" s="31">
        <v>72</v>
      </c>
      <c r="AI45" t="s" s="31">
        <v>72</v>
      </c>
      <c r="AJ45" t="s" s="31">
        <v>72</v>
      </c>
      <c r="AK45" t="s" s="31">
        <v>72</v>
      </c>
      <c r="AL45" t="s" s="63">
        <v>72</v>
      </c>
      <c r="AM45" s="120"/>
      <c r="AN45" s="120"/>
      <c r="AO45" s="120"/>
    </row>
    <row r="46" ht="21.7" customHeight="1">
      <c r="A46" s="258"/>
      <c r="B46" s="169"/>
      <c r="C46" s="171"/>
      <c r="D46" s="171"/>
      <c r="E46" s="171"/>
      <c r="F46" s="171"/>
      <c r="G46" s="171"/>
      <c r="H46" s="171"/>
      <c r="I46" s="171"/>
      <c r="J46" s="171"/>
      <c r="K46" s="171"/>
      <c r="L46" s="171"/>
      <c r="M46" s="171"/>
      <c r="N46" s="171"/>
      <c r="O46" s="171"/>
      <c r="P46" s="171"/>
      <c r="Q46" s="171"/>
      <c r="R46" s="171"/>
      <c r="S46" s="171"/>
      <c r="T46" s="171"/>
      <c r="U46" s="171"/>
      <c r="V46" s="249"/>
      <c r="W46" s="120"/>
      <c r="X46" t="s" s="31">
        <v>32</v>
      </c>
      <c r="Y46" s="263">
        <v>0.3</v>
      </c>
      <c r="Z46" s="263">
        <v>0.51</v>
      </c>
      <c r="AA46" s="263">
        <v>0.17</v>
      </c>
      <c r="AB46" s="263">
        <v>0.01</v>
      </c>
      <c r="AC46" s="263">
        <v>0.18</v>
      </c>
      <c r="AD46" s="169"/>
      <c r="AE46" s="171"/>
      <c r="AF46" s="264"/>
      <c r="AG46" t="s" s="31">
        <v>32</v>
      </c>
      <c r="AH46" s="238">
        <v>0.62</v>
      </c>
      <c r="AI46" s="238">
        <v>0.28</v>
      </c>
      <c r="AJ46" s="238">
        <v>0.08</v>
      </c>
      <c r="AK46" s="238">
        <v>0.01</v>
      </c>
      <c r="AL46" s="53">
        <v>0.09</v>
      </c>
      <c r="AM46" s="120"/>
      <c r="AN46" s="120"/>
      <c r="AO46" s="120"/>
    </row>
    <row r="47" ht="21.7" customHeight="1">
      <c r="A47" s="258"/>
      <c r="B47" s="169"/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1"/>
      <c r="Q47" s="171"/>
      <c r="R47" s="171"/>
      <c r="S47" s="171"/>
      <c r="T47" s="171"/>
      <c r="U47" s="171"/>
      <c r="V47" s="249"/>
      <c r="W47" s="120"/>
      <c r="X47" t="s" s="31">
        <v>28</v>
      </c>
      <c r="Y47" s="54">
        <v>0.19</v>
      </c>
      <c r="Z47" s="263">
        <v>0.45</v>
      </c>
      <c r="AA47" s="263">
        <v>0.3</v>
      </c>
      <c r="AB47" s="263">
        <v>0.06</v>
      </c>
      <c r="AC47" s="167">
        <v>0.36</v>
      </c>
      <c r="AD47" s="169"/>
      <c r="AE47" s="171"/>
      <c r="AF47" s="264"/>
      <c r="AG47" t="s" s="31">
        <v>28</v>
      </c>
      <c r="AH47" s="198">
        <v>0.43</v>
      </c>
      <c r="AI47" s="238">
        <v>0.32</v>
      </c>
      <c r="AJ47" s="238">
        <v>0.22</v>
      </c>
      <c r="AK47" s="238">
        <v>0.04</v>
      </c>
      <c r="AL47" s="265">
        <v>0.26</v>
      </c>
      <c r="AM47" s="120"/>
      <c r="AN47" s="120"/>
      <c r="AO47" s="120"/>
    </row>
    <row r="48" ht="21.7" customHeight="1">
      <c r="A48" s="258"/>
      <c r="B48" s="169"/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1"/>
      <c r="Q48" s="171"/>
      <c r="R48" s="171"/>
      <c r="S48" s="171"/>
      <c r="T48" s="171"/>
      <c r="U48" s="171"/>
      <c r="V48" s="249"/>
      <c r="W48" s="120"/>
      <c r="X48" t="s" s="31">
        <v>74</v>
      </c>
      <c r="Y48" s="263">
        <v>0.1</v>
      </c>
      <c r="Z48" s="263">
        <v>0.39</v>
      </c>
      <c r="AA48" s="263">
        <v>0.38</v>
      </c>
      <c r="AB48" s="263">
        <v>0.13</v>
      </c>
      <c r="AC48" s="263">
        <v>0.51</v>
      </c>
      <c r="AD48" s="169"/>
      <c r="AE48" s="171"/>
      <c r="AF48" s="264"/>
      <c r="AG48" t="s" s="31">
        <v>74</v>
      </c>
      <c r="AH48" s="238">
        <v>0.27</v>
      </c>
      <c r="AI48" s="238">
        <v>0.29</v>
      </c>
      <c r="AJ48" s="238">
        <v>0.33</v>
      </c>
      <c r="AK48" s="238">
        <v>0.1</v>
      </c>
      <c r="AL48" s="53">
        <v>0.43</v>
      </c>
      <c r="AM48" s="120"/>
      <c r="AN48" s="120"/>
      <c r="AO48" s="120"/>
    </row>
    <row r="49" ht="21.7" customHeight="1">
      <c r="A49" s="258"/>
      <c r="B49" s="169"/>
      <c r="C49" s="171"/>
      <c r="D49" s="171"/>
      <c r="E49" s="171"/>
      <c r="F49" s="171"/>
      <c r="G49" s="171"/>
      <c r="H49" s="171"/>
      <c r="I49" s="171"/>
      <c r="J49" s="171"/>
      <c r="K49" s="171"/>
      <c r="L49" s="171"/>
      <c r="M49" s="171"/>
      <c r="N49" s="171"/>
      <c r="O49" s="171"/>
      <c r="P49" s="171"/>
      <c r="Q49" s="171"/>
      <c r="R49" s="171"/>
      <c r="S49" s="171"/>
      <c r="T49" s="171"/>
      <c r="U49" s="171"/>
      <c r="V49" s="249"/>
      <c r="W49" s="120"/>
      <c r="X49" t="s" s="31">
        <v>75</v>
      </c>
      <c r="Y49" s="263">
        <v>0.42</v>
      </c>
      <c r="Z49" s="263">
        <v>0.39</v>
      </c>
      <c r="AA49" s="263">
        <v>0.15</v>
      </c>
      <c r="AB49" s="263">
        <v>0.04</v>
      </c>
      <c r="AC49" s="263">
        <v>0.19</v>
      </c>
      <c r="AD49" s="169"/>
      <c r="AE49" s="171"/>
      <c r="AF49" s="264"/>
      <c r="AG49" t="s" s="31">
        <v>75</v>
      </c>
      <c r="AH49" s="238">
        <v>0.72</v>
      </c>
      <c r="AI49" s="238">
        <v>0.19</v>
      </c>
      <c r="AJ49" s="238">
        <v>0.08</v>
      </c>
      <c r="AK49" s="238">
        <v>0.02</v>
      </c>
      <c r="AL49" s="53">
        <v>0.1</v>
      </c>
      <c r="AM49" s="120"/>
      <c r="AN49" s="120"/>
      <c r="AO49" s="120"/>
    </row>
    <row r="50" ht="21.7" customHeight="1">
      <c r="A50" s="258"/>
      <c r="B50" s="169"/>
      <c r="C50" s="171"/>
      <c r="D50" s="171"/>
      <c r="E50" s="171"/>
      <c r="F50" s="171"/>
      <c r="G50" s="171"/>
      <c r="H50" s="171"/>
      <c r="I50" s="171"/>
      <c r="J50" s="171"/>
      <c r="K50" s="171"/>
      <c r="L50" s="171"/>
      <c r="M50" s="171"/>
      <c r="N50" s="171"/>
      <c r="O50" s="171"/>
      <c r="P50" s="171"/>
      <c r="Q50" s="171"/>
      <c r="R50" s="171"/>
      <c r="S50" s="171"/>
      <c r="T50" s="171"/>
      <c r="U50" s="171"/>
      <c r="V50" s="249"/>
      <c r="W50" s="120"/>
      <c r="X50" t="s" s="31">
        <v>26</v>
      </c>
      <c r="Y50" s="54">
        <v>0.08</v>
      </c>
      <c r="Z50" s="263">
        <v>0.35</v>
      </c>
      <c r="AA50" s="263">
        <v>0.43</v>
      </c>
      <c r="AB50" s="263">
        <v>0.14</v>
      </c>
      <c r="AC50" s="167">
        <v>0.57</v>
      </c>
      <c r="AD50" s="169"/>
      <c r="AE50" s="171"/>
      <c r="AF50" s="264"/>
      <c r="AG50" t="s" s="31">
        <v>26</v>
      </c>
      <c r="AH50" s="198">
        <v>0.22</v>
      </c>
      <c r="AI50" s="238">
        <v>0.31</v>
      </c>
      <c r="AJ50" s="238">
        <v>0.34</v>
      </c>
      <c r="AK50" s="238">
        <v>0.12</v>
      </c>
      <c r="AL50" s="265">
        <v>0.46</v>
      </c>
      <c r="AM50" s="120"/>
      <c r="AN50" s="120"/>
      <c r="AO50" s="120"/>
    </row>
    <row r="51" ht="23.8" customHeight="1">
      <c r="A51" s="267"/>
      <c r="B51" s="268"/>
      <c r="C51" s="269"/>
      <c r="D51" s="270"/>
      <c r="E51" s="172"/>
      <c r="F51" s="269"/>
      <c r="G51" s="271"/>
      <c r="H51" s="271"/>
      <c r="I51" s="172"/>
      <c r="J51" s="271"/>
      <c r="K51" s="172"/>
      <c r="L51" s="172"/>
      <c r="M51" s="172"/>
      <c r="N51" s="172"/>
      <c r="O51" s="172"/>
      <c r="P51" s="172"/>
      <c r="Q51" s="172"/>
      <c r="R51" s="172"/>
      <c r="S51" s="172"/>
      <c r="T51" s="172"/>
      <c r="U51" s="172"/>
      <c r="V51" s="172"/>
      <c r="W51" s="270"/>
      <c r="X51" s="272"/>
      <c r="Y51" t="s" s="273">
        <v>76</v>
      </c>
      <c r="Z51" s="172"/>
      <c r="AA51" s="172"/>
      <c r="AB51" s="172"/>
      <c r="AC51" s="172"/>
      <c r="AD51" s="172"/>
      <c r="AE51" s="272"/>
      <c r="AF51" s="274"/>
      <c r="AG51" s="275"/>
      <c r="AH51" t="s" s="276">
        <v>77</v>
      </c>
      <c r="AI51" s="172"/>
      <c r="AJ51" s="172"/>
      <c r="AK51" s="172"/>
      <c r="AL51" s="172"/>
      <c r="AM51" s="172"/>
      <c r="AN51" s="277"/>
      <c r="AO51" s="278"/>
    </row>
  </sheetData>
  <mergeCells count="13">
    <mergeCell ref="A1:AO1"/>
    <mergeCell ref="AH3:AM3"/>
    <mergeCell ref="Y3:AD3"/>
    <mergeCell ref="D38:T38"/>
    <mergeCell ref="A39:A50"/>
    <mergeCell ref="AD40:AD50"/>
    <mergeCell ref="AF40:AF50"/>
    <mergeCell ref="X38:AD38"/>
    <mergeCell ref="AG38:AL38"/>
    <mergeCell ref="AH51:AM51"/>
    <mergeCell ref="Y51:AD51"/>
    <mergeCell ref="AE40:AE50"/>
    <mergeCell ref="B39:W50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