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data" sheetId="1" r:id="rId4"/>
    <sheet name="Footnote Codes and Data Diction" sheetId="2" r:id="rId5"/>
  </sheets>
</workbook>
</file>

<file path=xl/sharedStrings.xml><?xml version="1.0" encoding="utf-8"?>
<sst xmlns="http://schemas.openxmlformats.org/spreadsheetml/2006/main" uniqueCount="2234">
  <si>
    <t>https://data.cms.gov/provider-data/dataset/4pq5-n9py</t>
  </si>
  <si>
    <t>cms_certification_number_ccn</t>
  </si>
  <si>
    <t>provider_name</t>
  </si>
  <si>
    <t>reported_total_nurse_staffing_hours_per_resident_per_day</t>
  </si>
  <si>
    <t>provider_address</t>
  </si>
  <si>
    <t>staffing_rating</t>
  </si>
  <si>
    <t>staffing_rating_footnote</t>
  </si>
  <si>
    <t>citytown</t>
  </si>
  <si>
    <t>state</t>
  </si>
  <si>
    <t>zip_code</t>
  </si>
  <si>
    <t>telephone_number</t>
  </si>
  <si>
    <t>provider_ssa_county_code</t>
  </si>
  <si>
    <t>countyparish</t>
  </si>
  <si>
    <t>ownership_type</t>
  </si>
  <si>
    <t>number_of_certified_beds</t>
  </si>
  <si>
    <t>average_number_of_residents_per_day</t>
  </si>
  <si>
    <t>average_number_of_residents_per_day_footnote</t>
  </si>
  <si>
    <t>percent occupancy</t>
  </si>
  <si>
    <t>provider_type</t>
  </si>
  <si>
    <t>provider_resides_in_hospital</t>
  </si>
  <si>
    <t>legal_business_name</t>
  </si>
  <si>
    <t>date_first_approved_to_provide_medicare_and_medicaid_services</t>
  </si>
  <si>
    <t>affiliated_entity_name</t>
  </si>
  <si>
    <t>affiliated_entity_id</t>
  </si>
  <si>
    <t>continuing_care_retirement_community</t>
  </si>
  <si>
    <t>special_focus_status</t>
  </si>
  <si>
    <t>abuse_icon</t>
  </si>
  <si>
    <t>most_recent_health_inspection_more_than_2_years_ago</t>
  </si>
  <si>
    <t>provider_changed_ownership_in_last_12_months</t>
  </si>
  <si>
    <t>with_a_resident_and_family_council</t>
  </si>
  <si>
    <t>automatic_sprinkler_systems_in_all_required_areas</t>
  </si>
  <si>
    <t>overall_rating</t>
  </si>
  <si>
    <t>overall_rating_footnote</t>
  </si>
  <si>
    <t>health_inspection_rating</t>
  </si>
  <si>
    <t>health_inspection_rating_footnote</t>
  </si>
  <si>
    <t>qm_rating</t>
  </si>
  <si>
    <t>qm_rating_footnote</t>
  </si>
  <si>
    <t>longstay_qm_rating</t>
  </si>
  <si>
    <t>longstay_qm_rating_footnote</t>
  </si>
  <si>
    <t>shortstay_qm_rating</t>
  </si>
  <si>
    <t>shortstay_qm_rating_footnote</t>
  </si>
  <si>
    <t>reported_staffing_footnote</t>
  </si>
  <si>
    <t>physical_therapist_staffing_footnote</t>
  </si>
  <si>
    <t>reported_nurse_aide_staffing_hours_per_resident_per_day</t>
  </si>
  <si>
    <t>reported_lpn_staffing_hours_per_resident_per_day</t>
  </si>
  <si>
    <t>reported_rn_staffing_hours_per_resident_per_day</t>
  </si>
  <si>
    <t>reported_licensed_staffing_hours_per_resident_per_day</t>
  </si>
  <si>
    <t>total_number_of_nurse_staff_hours_per_resident_per_day_on_t_5932</t>
  </si>
  <si>
    <t>registered_nurse_hours_per_resident_per_day_on_the_weekend</t>
  </si>
  <si>
    <t>reported_physical_therapist_staffing_hours_per_resident_per_day</t>
  </si>
  <si>
    <t>total_nursing_staff_turnover</t>
  </si>
  <si>
    <t>total_nursing_staff_turnover_footnote</t>
  </si>
  <si>
    <t>registered_nurse_turnover</t>
  </si>
  <si>
    <t>registered_nurse_turnover_footnote</t>
  </si>
  <si>
    <t>number_of_administrators_who_have_left_the_nursing_home</t>
  </si>
  <si>
    <t>administrator_turnover_footnote</t>
  </si>
  <si>
    <t>casemix_nurse_aide_staffing_hours_per_resident_per_day</t>
  </si>
  <si>
    <t>casemix_lpn_staffing_hours_per_resident_per_day</t>
  </si>
  <si>
    <t>casemix_rn_staffing_hours_per_resident_per_day</t>
  </si>
  <si>
    <t>casemix_total_nurse_staffing_hours_per_resident_per_day</t>
  </si>
  <si>
    <t>adjusted_nurse_aide_staffing_hours_per_resident_per_day</t>
  </si>
  <si>
    <t>adjusted_lpn_staffing_hours_per_resident_per_day</t>
  </si>
  <si>
    <t>adjusted_rn_staffing_hours_per_resident_per_day</t>
  </si>
  <si>
    <t>adjusted_total_nurse_staffing_hours_per_resident_per_day</t>
  </si>
  <si>
    <t>adjusted_weekend_total_nurse_staffing_hours_per_resident_per_day</t>
  </si>
  <si>
    <t>rating_cycle_1_standard_survey_health_date</t>
  </si>
  <si>
    <t>rating_cycle_1_total_number_of_health_deficiencies</t>
  </si>
  <si>
    <t>rating_cycle_1_number_of_standard_health_deficiencies</t>
  </si>
  <si>
    <t>rating_cycle_1_number_of_complaint_health_deficiencies</t>
  </si>
  <si>
    <t>rating_cycle_1_health_deficiency_score</t>
  </si>
  <si>
    <t>rating_cycle_1_number_of_health_revisits</t>
  </si>
  <si>
    <t>rating_cycle_1_health_revisit_score</t>
  </si>
  <si>
    <t>rating_cycle_1_total_health_score</t>
  </si>
  <si>
    <t>rating_cycle_2_standard_health_survey_date</t>
  </si>
  <si>
    <t>rating_cycle_2_total_number_of_health_deficiencies</t>
  </si>
  <si>
    <t>rating_cycle_2_number_of_standard_health_deficiencies</t>
  </si>
  <si>
    <t>rating_cycle_2_number_of_complaint_health_deficiencies</t>
  </si>
  <si>
    <t>rating_cycle_2_health_deficiency_score</t>
  </si>
  <si>
    <t>rating_cycle_2_number_of_health_revisits</t>
  </si>
  <si>
    <t>rating_cycle_2_health_revisit_score</t>
  </si>
  <si>
    <t>rating_cycle_2_total_health_score</t>
  </si>
  <si>
    <t>rating_cycle_3_standard_health_survey_date</t>
  </si>
  <si>
    <t>rating_cycle_3_total_number_of_health_deficiencies</t>
  </si>
  <si>
    <t>rating_cycle_3_number_of_standard_health_deficiencies</t>
  </si>
  <si>
    <t>rating_cycle_3_number_of_complaint_health_deficiencies</t>
  </si>
  <si>
    <t>rating_cycle_3_health_deficiency_score</t>
  </si>
  <si>
    <t>rating_cycle_3_number_of_health_revisits</t>
  </si>
  <si>
    <t>rating_cycle_3_health_revisit_score</t>
  </si>
  <si>
    <t>rating_cycle_3_total_health_score</t>
  </si>
  <si>
    <t>total_weighted_health_survey_score</t>
  </si>
  <si>
    <t>number_of_facility_reported_incidents</t>
  </si>
  <si>
    <t>number_of_substantiated_complaints</t>
  </si>
  <si>
    <t>number_of_citations_from_infection_control_inspections</t>
  </si>
  <si>
    <t>number_of_fines</t>
  </si>
  <si>
    <t>total_amount_of_fines_in_dollars</t>
  </si>
  <si>
    <t>number_of_payment_denials</t>
  </si>
  <si>
    <t>total_number_of_penalties</t>
  </si>
  <si>
    <t>location</t>
  </si>
  <si>
    <t>processing_date</t>
  </si>
  <si>
    <t>AUGUSTA MEDICAL CTR SKILLED CA</t>
  </si>
  <si>
    <t>78 MEDICAL CENTER DRIVE</t>
  </si>
  <si>
    <t>FISHERSVILLE</t>
  </si>
  <si>
    <t>VA</t>
  </si>
  <si>
    <t>Augusta</t>
  </si>
  <si>
    <t>Non profit - Corporation</t>
  </si>
  <si>
    <t>Medicare</t>
  </si>
  <si>
    <t>Y</t>
  </si>
  <si>
    <t>AUGUSTA HEALTH CARE INC</t>
  </si>
  <si>
    <t>1990-07-16</t>
  </si>
  <si>
    <t>N</t>
  </si>
  <si>
    <t>None</t>
  </si>
  <si>
    <t>Yes</t>
  </si>
  <si>
    <t>2021-07-14</t>
  </si>
  <si>
    <t>2019-08-21</t>
  </si>
  <si>
    <t>2018-09-06</t>
  </si>
  <si>
    <t>78 MEDICAL CENTER DRIVE,FISHERSVILLE,VA,22939</t>
  </si>
  <si>
    <t>2023-06-01</t>
  </si>
  <si>
    <t>CHELSEA REHABILITATION AND HEALTHCARE CENTER</t>
  </si>
  <si>
    <t>2715 DOGTOWN ROAD</t>
  </si>
  <si>
    <t>GOOCHLAND</t>
  </si>
  <si>
    <t>Goochland</t>
  </si>
  <si>
    <t>For profit - Limited Liability company</t>
  </si>
  <si>
    <t>Medicare and Medicaid</t>
  </si>
  <si>
    <t>Legal Business Name Not Available</t>
  </si>
  <si>
    <t>1991-04-12</t>
  </si>
  <si>
    <t>CONSULATE HEALTH CARE/INDEPENDENCE LIVING CENTERS/NSPIRE HEALTHCARE/RAYDIANT HEALTH CARE</t>
  </si>
  <si>
    <t>Resident</t>
  </si>
  <si>
    <t>2022-12-13</t>
  </si>
  <si>
    <t>2021-08-17</t>
  </si>
  <si>
    <t>2019-04-17</t>
  </si>
  <si>
    <t>2715 DOGTOWN ROAD,GOOCHLAND,VA,23063</t>
  </si>
  <si>
    <t>ROSE HILL HEALTH AND REHAB</t>
  </si>
  <si>
    <t>110 CHALMERS COURT</t>
  </si>
  <si>
    <t>BERRYVILLE</t>
  </si>
  <si>
    <t>Clarke</t>
  </si>
  <si>
    <t>For profit - Corporation</t>
  </si>
  <si>
    <t>GL VIRGINIA ROSE HILL LLC</t>
  </si>
  <si>
    <t>1984-08-01</t>
  </si>
  <si>
    <t>TRIO HEALTHCARE</t>
  </si>
  <si>
    <t>2021-12-02</t>
  </si>
  <si>
    <t>2020-03-10</t>
  </si>
  <si>
    <t>2019-01-17</t>
  </si>
  <si>
    <t>110 CHALMERS COURT,BERRYVILLE,VA,22611</t>
  </si>
  <si>
    <t>BEAUFONT HEALTH AND REHABILITATION CENTER</t>
  </si>
  <si>
    <t>200 HIOAKS ROAD</t>
  </si>
  <si>
    <t>RICHMOND</t>
  </si>
  <si>
    <t>Richmond City</t>
  </si>
  <si>
    <t>BEAUFONT CARE CENTER LLC</t>
  </si>
  <si>
    <t>1992-01-13</t>
  </si>
  <si>
    <t>MEDICAL FACILITIES OF AMERICA</t>
  </si>
  <si>
    <t>2022-05-24</t>
  </si>
  <si>
    <t>2019-02-14</t>
  </si>
  <si>
    <t>2017-10-05</t>
  </si>
  <si>
    <t>200 HIOAKS ROAD,RICHMOND,VA,23225</t>
  </si>
  <si>
    <t>GREENE ACRES REHABILITATION AND NURSING</t>
  </si>
  <si>
    <t>355 WILLIAM MILLS DRIVE</t>
  </si>
  <si>
    <t>STANARDSVILLE</t>
  </si>
  <si>
    <t>Greene</t>
  </si>
  <si>
    <t>355 WILLIAM MILLS OPCO LLC</t>
  </si>
  <si>
    <t>2000-03-01</t>
  </si>
  <si>
    <t>CHOICE HEALTHCARE</t>
  </si>
  <si>
    <t>2022-10-27</t>
  </si>
  <si>
    <t>2021-03-04</t>
  </si>
  <si>
    <t>2019-05-09</t>
  </si>
  <si>
    <t>355 WILLIAM MILLS DRIVE,STANARDSVILLE,VA,22973</t>
  </si>
  <si>
    <t>CONSULATE HEALTH CARE OF WOODSTOCK</t>
  </si>
  <si>
    <t>803 SOUTH MAIN ST</t>
  </si>
  <si>
    <t>WOODSTOCK</t>
  </si>
  <si>
    <t>Shenandoah</t>
  </si>
  <si>
    <t>WOODSTOCK FACILITY OPERATIONS, LLC</t>
  </si>
  <si>
    <t>1997-02-17</t>
  </si>
  <si>
    <t>2021-10-26</t>
  </si>
  <si>
    <t>2019-09-26</t>
  </si>
  <si>
    <t>2018-08-23</t>
  </si>
  <si>
    <t>803 SOUTH MAIN ST,WOODSTOCK,VA,22664</t>
  </si>
  <si>
    <t>WONDER CITY REHABILITATION AND NURSING CENTER</t>
  </si>
  <si>
    <t>905 COUSINS AVENUE</t>
  </si>
  <si>
    <t>HOPEWELL</t>
  </si>
  <si>
    <t>Hopewell City</t>
  </si>
  <si>
    <t>HOPEWELL OPERATOR LLC</t>
  </si>
  <si>
    <t>1981-01-01</t>
  </si>
  <si>
    <t>INNOVATIVE HEALTHCARE MANAGEMENT</t>
  </si>
  <si>
    <t>2021-05-06</t>
  </si>
  <si>
    <t>2018-08-09</t>
  </si>
  <si>
    <t>2017-06-01</t>
  </si>
  <si>
    <t>905 COUSINS AVENUE,HOPEWELL,VA,23860</t>
  </si>
  <si>
    <t>SKYVIEW SPRINGS REHAB AND NURSING CENTER</t>
  </si>
  <si>
    <t>30 MONTVUE DRIVE</t>
  </si>
  <si>
    <t>LURAY</t>
  </si>
  <si>
    <t>Page</t>
  </si>
  <si>
    <t>SKYVIEW SPRINGS SNF OPERATIONS LLC</t>
  </si>
  <si>
    <t>1991-09-16</t>
  </si>
  <si>
    <t>HILL VALLEY HEALTHCARE</t>
  </si>
  <si>
    <t>2022-02-08</t>
  </si>
  <si>
    <t>2019-11-18</t>
  </si>
  <si>
    <t>2018-09-27</t>
  </si>
  <si>
    <t>30 MONTVUE DRIVE,LURAY,VA,22835</t>
  </si>
  <si>
    <t>NORFOLK HEALTH AND REHABILITATION CENTER</t>
  </si>
  <si>
    <t>901 EAST PRINCESS ANNE ROAD</t>
  </si>
  <si>
    <t>NORFOLK</t>
  </si>
  <si>
    <t>Norfolk City</t>
  </si>
  <si>
    <t>NORFOLK SNF LLC</t>
  </si>
  <si>
    <t>1990-05-04</t>
  </si>
  <si>
    <t>2021-07-15</t>
  </si>
  <si>
    <t>2017-08-17</t>
  </si>
  <si>
    <t>901 EAST PRINCESS ANNE ROAD,NORFOLK,VA,23504</t>
  </si>
  <si>
    <t>BLUE RIDGE REHABILITATION AND NURSING</t>
  </si>
  <si>
    <t>94 SOUTH AVENUE</t>
  </si>
  <si>
    <t>HARRISONBURG</t>
  </si>
  <si>
    <t>Harrisonburg City</t>
  </si>
  <si>
    <t>94 SOUTH OPCO LLC</t>
  </si>
  <si>
    <t>1984-11-01</t>
  </si>
  <si>
    <t>2021-12-09</t>
  </si>
  <si>
    <t>2019-03-07</t>
  </si>
  <si>
    <t>2018-03-29</t>
  </si>
  <si>
    <t>94 SOUTH AVENUE,HARRISONBURG,VA,22801</t>
  </si>
  <si>
    <t>LAWRENCEVILLE HEALTH &amp; REHABILITATION</t>
  </si>
  <si>
    <t>1722 LAWRENCEVILLE PLANK ROAD</t>
  </si>
  <si>
    <t>LAWRENCEVILLE</t>
  </si>
  <si>
    <t>Brunswick</t>
  </si>
  <si>
    <t>1989-06-02</t>
  </si>
  <si>
    <t>Both</t>
  </si>
  <si>
    <t>2022-03-17</t>
  </si>
  <si>
    <t>2019-11-21</t>
  </si>
  <si>
    <t>2018-09-20</t>
  </si>
  <si>
    <t>1722 LAWRENCEVILLE PLANK ROAD,LAWRENCEVILLE,VA,23868</t>
  </si>
  <si>
    <t>CONSULATE HEALTH CARE OF NORFOLK</t>
  </si>
  <si>
    <t>3900 LLEWELLYN AVE</t>
  </si>
  <si>
    <t>NORFOLK FACILITY OPERATIONS, LLC</t>
  </si>
  <si>
    <t>1993-04-01</t>
  </si>
  <si>
    <t>2021-11-11</t>
  </si>
  <si>
    <t>2019-02-19</t>
  </si>
  <si>
    <t>2017-06-08</t>
  </si>
  <si>
    <t>3900 LLEWELLYN AVE,NORFOLK,VA,23504</t>
  </si>
  <si>
    <t>PARHAM HEALTH CARE &amp; REHAB CEN</t>
  </si>
  <si>
    <t>2400 E PARHAM ROAD</t>
  </si>
  <si>
    <t>Henrico</t>
  </si>
  <si>
    <t>PARHAM CARE CENTER LLC</t>
  </si>
  <si>
    <t>1979-02-01</t>
  </si>
  <si>
    <t>2022-04-27</t>
  </si>
  <si>
    <t>2018-12-06</t>
  </si>
  <si>
    <t>2017-09-28</t>
  </si>
  <si>
    <t>2400 E PARHAM ROAD,RICHMOND,VA,23228</t>
  </si>
  <si>
    <t>GRAYSON REHABILITATION  AND HEALTH CARE CENTER</t>
  </si>
  <si>
    <t>400 SOUTH INDEPENDENCE AVENUE</t>
  </si>
  <si>
    <t>INDEPENDENCE</t>
  </si>
  <si>
    <t>Grayson</t>
  </si>
  <si>
    <t>GRAYSON FACILITY OPERATIONS, LLC</t>
  </si>
  <si>
    <t>1998-08-04</t>
  </si>
  <si>
    <t>2022-04-07</t>
  </si>
  <si>
    <t>2019-01-31</t>
  </si>
  <si>
    <t>2017-10-26</t>
  </si>
  <si>
    <t>400 SOUTH INDEPENDENCE AVENUE,INDEPENDENCE,VA,24348</t>
  </si>
  <si>
    <t>KINGS DAUGHTERS COMMUNITY HEALTH &amp; REHAB</t>
  </si>
  <si>
    <t>1410 NORTH AUGUSTA STREET</t>
  </si>
  <si>
    <t>STAUNTON</t>
  </si>
  <si>
    <t>Staunton City</t>
  </si>
  <si>
    <t>KINGS DAUGHTERS FACILITY OPERATIONS, LLC</t>
  </si>
  <si>
    <t>2021-04-15</t>
  </si>
  <si>
    <t>2019-06-24</t>
  </si>
  <si>
    <t>2018-06-28</t>
  </si>
  <si>
    <t>1410 NORTH AUGUSTA STREET,STAUNTON,VA,24401</t>
  </si>
  <si>
    <t>COLONIAL HEIGHTS REHABILITATION AND NURSING CENTER</t>
  </si>
  <si>
    <t>831 ELLERSLIE AVE</t>
  </si>
  <si>
    <t>CHESTERFIELD</t>
  </si>
  <si>
    <t>Chesterfield</t>
  </si>
  <si>
    <t>COLONIAL HEIGHTS OPERATOR LLC</t>
  </si>
  <si>
    <t>1979-03-01</t>
  </si>
  <si>
    <t>2022-10-28</t>
  </si>
  <si>
    <t>2019-02-25</t>
  </si>
  <si>
    <t>2017-11-09</t>
  </si>
  <si>
    <t>831 ELLERSLIE AVE,CHESTERFIELD,VA,23834</t>
  </si>
  <si>
    <t>FOREST HILL HEALTH &amp; REHABILITATION</t>
  </si>
  <si>
    <t>4403 FOREST HILL AVENUE</t>
  </si>
  <si>
    <t>For profit - Partnership</t>
  </si>
  <si>
    <t>1998-02-01</t>
  </si>
  <si>
    <t>2022-07-14</t>
  </si>
  <si>
    <t>2021-04-08</t>
  </si>
  <si>
    <t>2020-01-23</t>
  </si>
  <si>
    <t>4403 FOREST HILL AVENUE,RICHMOND,VA,23225</t>
  </si>
  <si>
    <t>SALEM HEALTH &amp; REHABILITATION</t>
  </si>
  <si>
    <t>1945 ROANOKE BLVD</t>
  </si>
  <si>
    <t>SALEM</t>
  </si>
  <si>
    <t>Salem City</t>
  </si>
  <si>
    <t>SALEM OPERATIONS LLC</t>
  </si>
  <si>
    <t>1971-11-01</t>
  </si>
  <si>
    <t>2022-11-02</t>
  </si>
  <si>
    <t>2019-12-12</t>
  </si>
  <si>
    <t>2018-08-17</t>
  </si>
  <si>
    <t>1945 ROANOKE BLVD,SALEM,VA,24153</t>
  </si>
  <si>
    <t>SHENANDOAH VALLEY HEALTH AND REHAB</t>
  </si>
  <si>
    <t>3737 CATALPA AVE</t>
  </si>
  <si>
    <t>BUENA VISTA</t>
  </si>
  <si>
    <t>Buena Vista City</t>
  </si>
  <si>
    <t>GL VIRGINIA SHENANDOAH LLC</t>
  </si>
  <si>
    <t>1987-01-27</t>
  </si>
  <si>
    <t>2021-05-27</t>
  </si>
  <si>
    <t>2019-03-14</t>
  </si>
  <si>
    <t>2018-02-01</t>
  </si>
  <si>
    <t>3737 CATALPA AVE,BUENA VISTA,VA,24416</t>
  </si>
  <si>
    <t>HENRICO HEALTH &amp; REHABILITATION CENTER</t>
  </si>
  <si>
    <t>561 NORTH AIRPORT DRIVE</t>
  </si>
  <si>
    <t>HIGHLAND SPRINGS</t>
  </si>
  <si>
    <t>HENRICO CARE CENTER LLC</t>
  </si>
  <si>
    <t>1989-07-06</t>
  </si>
  <si>
    <t>SFF Candidate</t>
  </si>
  <si>
    <t>2021-09-10</t>
  </si>
  <si>
    <t>2018-10-25</t>
  </si>
  <si>
    <t>2017-08-03</t>
  </si>
  <si>
    <t>561 NORTH AIRPORT DRIVE,HIGHLAND SPRINGS,VA,23075</t>
  </si>
  <si>
    <t>PORTSMOUTH HEALTH AND REHAB</t>
  </si>
  <si>
    <t>900 LONDON BOULEVARD</t>
  </si>
  <si>
    <t>PORTSMOUTH</t>
  </si>
  <si>
    <t>Portsmouth City</t>
  </si>
  <si>
    <t>GL VIRGINIA PORTSMOUTH LLC</t>
  </si>
  <si>
    <t>1984-10-01</t>
  </si>
  <si>
    <t>2021-05-28</t>
  </si>
  <si>
    <t>2019-02-07</t>
  </si>
  <si>
    <t>2017-07-13</t>
  </si>
  <si>
    <t>900 LONDON BOULEVARD,PORTSMOUTH,VA,23704</t>
  </si>
  <si>
    <t>LOUISA HEALTH &amp; REHABILITATION CENTER</t>
  </si>
  <si>
    <t>210 ELM STREET</t>
  </si>
  <si>
    <t>LOUISA</t>
  </si>
  <si>
    <t>Louisa</t>
  </si>
  <si>
    <t>LOUISA CARE CENTER LLC</t>
  </si>
  <si>
    <t>1993-10-01</t>
  </si>
  <si>
    <t>2021-04-22</t>
  </si>
  <si>
    <t>2018-10-04</t>
  </si>
  <si>
    <t>210 ELM STREET,LOUISA,VA,23093</t>
  </si>
  <si>
    <t>SKYLINE NURSING &amp; REHABILITATION CENTER</t>
  </si>
  <si>
    <t>237 FRANKLIN PIKE ROAD, SE</t>
  </si>
  <si>
    <t>FLOYD</t>
  </si>
  <si>
    <t>Floyd</t>
  </si>
  <si>
    <t>SKYLINE FACILITY OPERATIONS, LLC</t>
  </si>
  <si>
    <t>2000-09-14</t>
  </si>
  <si>
    <t>2022-09-22</t>
  </si>
  <si>
    <t>2019-10-03</t>
  </si>
  <si>
    <t>2018-08-30</t>
  </si>
  <si>
    <t>237 FRANKLIN PIKE ROAD, SE,FLOYD,VA,24091</t>
  </si>
  <si>
    <t>GLENBURNIE REHAB &amp; NURSING CENTER</t>
  </si>
  <si>
    <t>1901 LIBBIE AVE</t>
  </si>
  <si>
    <t>GLENBURNIE OPERATOR LLC</t>
  </si>
  <si>
    <t>2007-03-27</t>
  </si>
  <si>
    <t>2023-02-08</t>
  </si>
  <si>
    <t>2021-07-29</t>
  </si>
  <si>
    <t>2019-09-12</t>
  </si>
  <si>
    <t>1901 LIBBIE AVE,RICHMOND,VA,23226</t>
  </si>
  <si>
    <t>EVERGREEN HEALTH AND REHABILITATION CENTER</t>
  </si>
  <si>
    <t>380 MILLWOOD AVENUE</t>
  </si>
  <si>
    <t>WINCHESTER</t>
  </si>
  <si>
    <t>Winchester City</t>
  </si>
  <si>
    <t>EVERGREEN SNF OPERATIONS LLC</t>
  </si>
  <si>
    <t>1984-07-01</t>
  </si>
  <si>
    <t>2022-04-14</t>
  </si>
  <si>
    <t>2019-04-25</t>
  </si>
  <si>
    <t>2018-03-30</t>
  </si>
  <si>
    <t>380 MILLWOOD AVENUE,WINCHESTER,VA,22601</t>
  </si>
  <si>
    <t>CONSULATE HEALTH CARE OF WINDSOR</t>
  </si>
  <si>
    <t>23352 COURTHOUSE HIGHWAY</t>
  </si>
  <si>
    <t>WINDSOR</t>
  </si>
  <si>
    <t>Isle Of Wight</t>
  </si>
  <si>
    <t>WINDSOR FACILITY OPERATIONS, LLC</t>
  </si>
  <si>
    <t>2000-08-01</t>
  </si>
  <si>
    <t>2021-03-26</t>
  </si>
  <si>
    <t>2019-06-27</t>
  </si>
  <si>
    <t>23352 COURTHOUSE HIGHWAY,WINDSOR,VA,23487</t>
  </si>
  <si>
    <t>WESTWOOD CENTER</t>
  </si>
  <si>
    <t>20 WESTWOOD MEDICAL PARK</t>
  </si>
  <si>
    <t>BLUEFIELD</t>
  </si>
  <si>
    <t>Tazewell</t>
  </si>
  <si>
    <t>WESTWOOD MEDICAL PARK OPERATIONS LLC</t>
  </si>
  <si>
    <t>1989-09-07</t>
  </si>
  <si>
    <t>GENESIS HEALTHCARE</t>
  </si>
  <si>
    <t>2021-05-20</t>
  </si>
  <si>
    <t>2020-02-21</t>
  </si>
  <si>
    <t>2018-11-01</t>
  </si>
  <si>
    <t>20 WESTWOOD MEDICAL PARK,BLUEFIELD,VA,24605</t>
  </si>
  <si>
    <t>CULPEPER HEALTH &amp; REHABILITATION CENTER</t>
  </si>
  <si>
    <t>602 MADISON ROAD</t>
  </si>
  <si>
    <t>CULPEPER</t>
  </si>
  <si>
    <t>Culpeper</t>
  </si>
  <si>
    <t>CULPEPER CARE CENTER LLC</t>
  </si>
  <si>
    <t>1993-05-01</t>
  </si>
  <si>
    <t>2022-09-15</t>
  </si>
  <si>
    <t>2021-05-19</t>
  </si>
  <si>
    <t>2019-11-05</t>
  </si>
  <si>
    <t>602 MADISON ROAD,CULPEPER,VA,22701</t>
  </si>
  <si>
    <t>VALLEY REHABILITATION AND NURSING CENTER</t>
  </si>
  <si>
    <t>940 EAST LEE HIGHWAY</t>
  </si>
  <si>
    <t>CHILHOWIE</t>
  </si>
  <si>
    <t>Smyth</t>
  </si>
  <si>
    <t>VALLEY OPERATOR LLC</t>
  </si>
  <si>
    <t>1982-11-11</t>
  </si>
  <si>
    <t>2021-06-10</t>
  </si>
  <si>
    <t>2019-04-16</t>
  </si>
  <si>
    <t>2018-01-26</t>
  </si>
  <si>
    <t>940 EAST LEE HIGHWAY,CHILHOWIE,VA,24319</t>
  </si>
  <si>
    <t>AMELIA REHABILITATION AND HEALTHCARE CENTER</t>
  </si>
  <si>
    <t>8830 VIRGINIA STREET</t>
  </si>
  <si>
    <t>AMELIA</t>
  </si>
  <si>
    <t>Amelia</t>
  </si>
  <si>
    <t>AML OPERATING LLC</t>
  </si>
  <si>
    <t>2002-03-01</t>
  </si>
  <si>
    <t>YAD HEALTHCARE</t>
  </si>
  <si>
    <t>2019-04-05</t>
  </si>
  <si>
    <t>2018-03-09</t>
  </si>
  <si>
    <t>8830 VIRGINIA STREET,AMELIA,VA,23002</t>
  </si>
  <si>
    <t>STAUNTON POST ACUTE &amp; REHABILITATION</t>
  </si>
  <si>
    <t>512 HOUSTON STREET</t>
  </si>
  <si>
    <t>1991-06-06</t>
  </si>
  <si>
    <t>2022-06-09</t>
  </si>
  <si>
    <t>2020-02-11</t>
  </si>
  <si>
    <t>512 HOUSTON STREET,STAUNTON,VA,24401</t>
  </si>
  <si>
    <t>BERKSHIRE HEALTH &amp; REHABILITATION CENTER</t>
  </si>
  <si>
    <t>705 CLEARVIEW DRIVE</t>
  </si>
  <si>
    <t>VINTON</t>
  </si>
  <si>
    <t>Roanoke</t>
  </si>
  <si>
    <t>BERKSHIRE OPERATIONS LLC</t>
  </si>
  <si>
    <t>1995-01-01</t>
  </si>
  <si>
    <t>2022-08-18</t>
  </si>
  <si>
    <t>2020-01-22</t>
  </si>
  <si>
    <t>2018-11-29</t>
  </si>
  <si>
    <t>705 CLEARVIEW DRIVE,VINTON,VA,24179</t>
  </si>
  <si>
    <t>WINCHESTER HEALTH &amp; REHABILITATION</t>
  </si>
  <si>
    <t>110 LAUCK DR</t>
  </si>
  <si>
    <t>Frederick</t>
  </si>
  <si>
    <t>2006-10-01</t>
  </si>
  <si>
    <t>2021-09-09</t>
  </si>
  <si>
    <t>2020-01-09</t>
  </si>
  <si>
    <t>2018-10-12</t>
  </si>
  <si>
    <t>110 LAUCK DR,WINCHESTER,VA,22603</t>
  </si>
  <si>
    <t>ROCKY MOUNT HEALTH &amp; REHAB CENTER</t>
  </si>
  <si>
    <t>300 HATCHER STREET</t>
  </si>
  <si>
    <t>ROCKY MOUNT</t>
  </si>
  <si>
    <t>Franklin</t>
  </si>
  <si>
    <t>ROCKY MOUNT HEALTH &amp; REHAB CENTER, LLC</t>
  </si>
  <si>
    <t>1980-02-01</t>
  </si>
  <si>
    <t>SABER HEALTHCARE GROUP</t>
  </si>
  <si>
    <t>2022-08-25</t>
  </si>
  <si>
    <t>2020-03-03</t>
  </si>
  <si>
    <t>2018-10-03</t>
  </si>
  <si>
    <t>300 HATCHER STREET,ROCKY MOUNT,VA,24151</t>
  </si>
  <si>
    <t>BROOKSIDE REHAB &amp; NURSING CENTER</t>
  </si>
  <si>
    <t>614 HASTINGS LANE</t>
  </si>
  <si>
    <t>WARRENTON</t>
  </si>
  <si>
    <t>Fauquier</t>
  </si>
  <si>
    <t>WARRENTON OPERATIONS LLC</t>
  </si>
  <si>
    <t>1992-09-01</t>
  </si>
  <si>
    <t>2022-02-17</t>
  </si>
  <si>
    <t>2019-10-10</t>
  </si>
  <si>
    <t>2018-09-13</t>
  </si>
  <si>
    <t>614 HASTINGS LANE,WARRENTON,VA,20186</t>
  </si>
  <si>
    <t>THE WOODLANDS HEALTH AND REHAB CENTER</t>
  </si>
  <si>
    <t>1000 FAIRVIEW HEIGHTS</t>
  </si>
  <si>
    <t>CLIFTON FORGE</t>
  </si>
  <si>
    <t>Alleghany</t>
  </si>
  <si>
    <t>CLIFTON FORGE HEALTH CARE LLC</t>
  </si>
  <si>
    <t>2002-05-01</t>
  </si>
  <si>
    <t>COMMONWEALTH CARE OF ROANOKE</t>
  </si>
  <si>
    <t>2021-07-28</t>
  </si>
  <si>
    <t>2019-04-03</t>
  </si>
  <si>
    <t>2018-03-22</t>
  </si>
  <si>
    <t>1000 FAIRVIEW HEIGHTS,CLIFTON FORGE,VA,24422</t>
  </si>
  <si>
    <t>AUGUSTA NURSING &amp; REHAB CENTER</t>
  </si>
  <si>
    <t>83 CROSSROADS LANE</t>
  </si>
  <si>
    <t>AUGUSTA FACILITY OPERATIONS, LLC</t>
  </si>
  <si>
    <t>1999-01-25</t>
  </si>
  <si>
    <t>2019-08-29</t>
  </si>
  <si>
    <t>2018-07-26</t>
  </si>
  <si>
    <t>83 CROSSROADS LANE,FISHERSVILLE,VA,22939</t>
  </si>
  <si>
    <t>PETERSBURG HEALTHCARE CENTER</t>
  </si>
  <si>
    <t>287  EAST SOUTH BOULEVARD</t>
  </si>
  <si>
    <t>PETERSBURG</t>
  </si>
  <si>
    <t>Petersburg City</t>
  </si>
  <si>
    <t>SOUTH LEASING VA CO LLC</t>
  </si>
  <si>
    <t>1984-09-01</t>
  </si>
  <si>
    <t>COMMUNICARE HEALTH</t>
  </si>
  <si>
    <t>2022-04-15</t>
  </si>
  <si>
    <t>2017-09-21</t>
  </si>
  <si>
    <t>287  EAST SOUTH BOULEVARD,PETERSBURG,VA,23805</t>
  </si>
  <si>
    <t>HERITAGE HALL DILLWYN</t>
  </si>
  <si>
    <t>119 BRICKYARD DRIVE</t>
  </si>
  <si>
    <t>DILLWYN</t>
  </si>
  <si>
    <t>Buckingham</t>
  </si>
  <si>
    <t>DILLWYN LIFE CARE, LLC</t>
  </si>
  <si>
    <t>1996-12-04</t>
  </si>
  <si>
    <t>HERITAGE HALL</t>
  </si>
  <si>
    <t>2022-07-28</t>
  </si>
  <si>
    <t>2021-03-31</t>
  </si>
  <si>
    <t>119 BRICKYARD DRIVE,DILLWYN,VA,23936</t>
  </si>
  <si>
    <t>OLD DOMINION REHABILITATION AND NURSING</t>
  </si>
  <si>
    <t>4 RIDGEWOOD PARKWAY</t>
  </si>
  <si>
    <t>NEWPORT NEWS</t>
  </si>
  <si>
    <t>Newport News City</t>
  </si>
  <si>
    <t>NEWPORT NEWS VA OPCO LLC</t>
  </si>
  <si>
    <t>1989-11-21</t>
  </si>
  <si>
    <t>SIMCHA HYMAN &amp; NAFTALI ZANZIPER</t>
  </si>
  <si>
    <t>2022-03-03</t>
  </si>
  <si>
    <t>2019-03-01</t>
  </si>
  <si>
    <t>4 RIDGEWOOD PARKWAY,NEWPORT NEWS,VA,23602</t>
  </si>
  <si>
    <t>HOLLY MANOR REHAB AND NURSING</t>
  </si>
  <si>
    <t>2003 COBB STREET</t>
  </si>
  <si>
    <t>FARMVILLE</t>
  </si>
  <si>
    <t>Prince Edward</t>
  </si>
  <si>
    <t>HOLLY MANOR SNF OPERATIONS LLC</t>
  </si>
  <si>
    <t>1999-06-01</t>
  </si>
  <si>
    <t>2022-11-17</t>
  </si>
  <si>
    <t>2021-06-30</t>
  </si>
  <si>
    <t>2019-02-27</t>
  </si>
  <si>
    <t>2003 COBB STREET,FARMVILLE,VA,23901</t>
  </si>
  <si>
    <t>GREENSVILLE HEALTH AND REHABILITATION CENTER</t>
  </si>
  <si>
    <t>214 WEAVER AVE</t>
  </si>
  <si>
    <t>EMPORIA</t>
  </si>
  <si>
    <t>Emporia City</t>
  </si>
  <si>
    <t>EMPORIA NURSING LLC</t>
  </si>
  <si>
    <t>1989-08-24</t>
  </si>
  <si>
    <t>EPIC GROUP</t>
  </si>
  <si>
    <t>2021-04-23</t>
  </si>
  <si>
    <t>2017-09-13</t>
  </si>
  <si>
    <t>214 WEAVER AVE,EMPORIA,VA,23847</t>
  </si>
  <si>
    <t>SOUTH BOSTON HEALTH &amp; REHAB CENTER</t>
  </si>
  <si>
    <t>103 ROSEHILL DRIVE</t>
  </si>
  <si>
    <t>SOUTH BOSTON</t>
  </si>
  <si>
    <t>Halifax</t>
  </si>
  <si>
    <t>SOUTH BOSTON HEALTH &amp; REHAB CENTER LLC</t>
  </si>
  <si>
    <t>2004-02-10</t>
  </si>
  <si>
    <t>2022-01-28</t>
  </si>
  <si>
    <t>103 ROSEHILL DRIVE,SOUTH BOSTON,VA,24592</t>
  </si>
  <si>
    <t>ASHLAND NURSING AND REHABILITATION</t>
  </si>
  <si>
    <t>906 THOMPSON STREET</t>
  </si>
  <si>
    <t>ASHLAND</t>
  </si>
  <si>
    <t>Hanover</t>
  </si>
  <si>
    <t>ASHLAND FACILITY OPERATIONS, LLC</t>
  </si>
  <si>
    <t>2002-07-08</t>
  </si>
  <si>
    <t>2022-06-07</t>
  </si>
  <si>
    <t>2020-02-06</t>
  </si>
  <si>
    <t>906 THOMPSON STREET,ASHLAND,VA,23005</t>
  </si>
  <si>
    <t>ALLEGHANY HEALTH AND REHAB</t>
  </si>
  <si>
    <t>1725 MAIN STREET</t>
  </si>
  <si>
    <t>GL VIRGINIA ALLEGHANY LLC</t>
  </si>
  <si>
    <t>2021-09-02</t>
  </si>
  <si>
    <t>2019-03-21</t>
  </si>
  <si>
    <t>2018-03-01</t>
  </si>
  <si>
    <t>1725 MAIN STREET,CLIFTON FORGE,VA,24422</t>
  </si>
  <si>
    <t>RIVERSIDE LIFELONG HEALTH &amp; REHABILITATION SALUD</t>
  </si>
  <si>
    <t>672 GLOUCESTER ROAD</t>
  </si>
  <si>
    <t>SALUDA</t>
  </si>
  <si>
    <t>Middlesex</t>
  </si>
  <si>
    <t>PATRICK HENRY HOSPITAL, INC.</t>
  </si>
  <si>
    <t>RIVERSIDE HEALTH SYSTEM</t>
  </si>
  <si>
    <t>2022-12-20</t>
  </si>
  <si>
    <t>2021-03-19</t>
  </si>
  <si>
    <t>.</t>
  </si>
  <si>
    <t>672 GLOUCESTER ROAD,SALUDA,VA,23149</t>
  </si>
  <si>
    <t>NASSAWADOX REHABILITATION AND NURSING</t>
  </si>
  <si>
    <t>9468 HOSPITAL ROAD</t>
  </si>
  <si>
    <t>NASSAWADOX</t>
  </si>
  <si>
    <t>Northampton</t>
  </si>
  <si>
    <t>NASSAWADOX REHABILITATION AND NURSING LLC</t>
  </si>
  <si>
    <t>2022-05-20</t>
  </si>
  <si>
    <t>2019-08-08</t>
  </si>
  <si>
    <t>9468 HOSPITAL ROAD,NASSAWADOX,VA,23413</t>
  </si>
  <si>
    <t>WAVERLY REHABILITATION AND HEALTHCARE CENTER</t>
  </si>
  <si>
    <t>456 E MAIN ST</t>
  </si>
  <si>
    <t>WAVERLY</t>
  </si>
  <si>
    <t>Sussex</t>
  </si>
  <si>
    <t>WAVERLY OPERATING LLC</t>
  </si>
  <si>
    <t>1988-11-15</t>
  </si>
  <si>
    <t>2021-03-11</t>
  </si>
  <si>
    <t>2018-06-07</t>
  </si>
  <si>
    <t>2017-03-02</t>
  </si>
  <si>
    <t>456 E MAIN ST,WAVERLY,VA,23890</t>
  </si>
  <si>
    <t>ELIZABETH ADAM CRUMP HEALTH AND REHAB</t>
  </si>
  <si>
    <t>3600 MOUNTAIN ROAD</t>
  </si>
  <si>
    <t>GLEN ALLEN</t>
  </si>
  <si>
    <t>GL VIRGINIA ELIZABETH HOUSE LLC</t>
  </si>
  <si>
    <t>1995-03-01</t>
  </si>
  <si>
    <t>2021-03-18</t>
  </si>
  <si>
    <t>2019-06-14</t>
  </si>
  <si>
    <t>3600 MOUNTAIN ROAD,GLEN ALLEN,VA,23060</t>
  </si>
  <si>
    <t>RIVERSIDE HEALTH &amp; REHAB CNTR</t>
  </si>
  <si>
    <t>2344 RIVERSIDE DRIVE</t>
  </si>
  <si>
    <t>DANVILLE</t>
  </si>
  <si>
    <t>Danville City</t>
  </si>
  <si>
    <t>RIVERSIDE SNF LLC</t>
  </si>
  <si>
    <t>2019-02-21</t>
  </si>
  <si>
    <t>2344 RIVERSIDE DRIVE,DANVILLE,VA,24540</t>
  </si>
  <si>
    <t>SOUTHAMPTON REHABILITATION AND HEALTHCARE CENTER</t>
  </si>
  <si>
    <t>7246 FOREST HILL AVE</t>
  </si>
  <si>
    <t>2017-07-20</t>
  </si>
  <si>
    <t>2021-09-03</t>
  </si>
  <si>
    <t>7246 FOREST HILL AVE,RICHMOND,VA,23225</t>
  </si>
  <si>
    <t>CONSULATE HEALTHCARE OF WILLIAMSBURG</t>
  </si>
  <si>
    <t>1811 JAMESTOWN ROAD</t>
  </si>
  <si>
    <t>WILLIAMSBURG</t>
  </si>
  <si>
    <t>James City</t>
  </si>
  <si>
    <t>WILLIAMSBURG FACILITY OPERATIONS, LLC</t>
  </si>
  <si>
    <t>1989-05-10</t>
  </si>
  <si>
    <t>2022-05-12</t>
  </si>
  <si>
    <t>2020-03-05</t>
  </si>
  <si>
    <t>1811 JAMESTOWN ROAD,WILLIAMSBURG,VA,23185</t>
  </si>
  <si>
    <t>HERITAGE HALL - BROOKNEAL</t>
  </si>
  <si>
    <t>633 COOK AVENUE</t>
  </si>
  <si>
    <t>BROOKNEAL</t>
  </si>
  <si>
    <t>Campbell</t>
  </si>
  <si>
    <t>BROOKNEAL LIFE CARE CORP</t>
  </si>
  <si>
    <t>1991-05-29</t>
  </si>
  <si>
    <t>2021-12-16</t>
  </si>
  <si>
    <t>2019-01-24</t>
  </si>
  <si>
    <t>2017-10-19</t>
  </si>
  <si>
    <t>633 COOK AVENUE,BROOKNEAL,VA,24528</t>
  </si>
  <si>
    <t>COLISEUM NURSING AND REHABILITATION CENTER</t>
  </si>
  <si>
    <t>305 MARCELLA ROAD</t>
  </si>
  <si>
    <t>HAMPTON</t>
  </si>
  <si>
    <t>Hampton City</t>
  </si>
  <si>
    <t>VIRGINIA HEALTH SERVICES, INC</t>
  </si>
  <si>
    <t>1996-03-01</t>
  </si>
  <si>
    <t>VIRGINIA HEALTH SERVICES</t>
  </si>
  <si>
    <t>2021-10-28</t>
  </si>
  <si>
    <t>2017-05-18</t>
  </si>
  <si>
    <t>305 MARCELLA ROAD,HAMPTON,VA,23666</t>
  </si>
  <si>
    <t>NOVA HEALTH AND REHAB</t>
  </si>
  <si>
    <t>377 CLONCE ST</t>
  </si>
  <si>
    <t>WEBER CITY</t>
  </si>
  <si>
    <t>Scott</t>
  </si>
  <si>
    <t>NOVA HEALTHCARE GROUP, LLC</t>
  </si>
  <si>
    <t>2013-05-19</t>
  </si>
  <si>
    <t>2022-02-03</t>
  </si>
  <si>
    <t>2019-09-06</t>
  </si>
  <si>
    <t>2018-05-17</t>
  </si>
  <si>
    <t>377 CLONCE ST,WEBER CITY,VA,24290</t>
  </si>
  <si>
    <t>RALEIGH COURT HEALTH AND REHABILITATION CENTER</t>
  </si>
  <si>
    <t>1527 GRANDIN ROAD SOUTHWEST</t>
  </si>
  <si>
    <t>ROANOKE</t>
  </si>
  <si>
    <t>Roanoke City</t>
  </si>
  <si>
    <t>RALEIGH COURT OPERATIONS LLC</t>
  </si>
  <si>
    <t>1990-04-06</t>
  </si>
  <si>
    <t>2022-12-19</t>
  </si>
  <si>
    <t>2020-03-12</t>
  </si>
  <si>
    <t>1527 GRANDIN ROAD SOUTHWEST,ROANOKE,VA,24015</t>
  </si>
  <si>
    <t>LAKESIDE HEALTH &amp; REHABILITATION</t>
  </si>
  <si>
    <t>2125 HILLIARD ROAD</t>
  </si>
  <si>
    <t>1967-05-15</t>
  </si>
  <si>
    <t>HCR MANORCARE</t>
  </si>
  <si>
    <t>2022-05-23</t>
  </si>
  <si>
    <t>2019-05-02</t>
  </si>
  <si>
    <t>2018-04-13</t>
  </si>
  <si>
    <t>2125 HILLIARD ROAD,RICHMOND,VA,23228</t>
  </si>
  <si>
    <t>PULASKI HLTH &amp; REHAB CNTR</t>
  </si>
  <si>
    <t>2401 LEE HIGHWAY</t>
  </si>
  <si>
    <t>PULASKI</t>
  </si>
  <si>
    <t>Pulaski</t>
  </si>
  <si>
    <t>PULASKI OPERATIONS LLC</t>
  </si>
  <si>
    <t>2021-11-19</t>
  </si>
  <si>
    <t>2019-01-03</t>
  </si>
  <si>
    <t>2017-09-14</t>
  </si>
  <si>
    <t>2401 LEE HIGHWAY,PULASKI,VA,24301</t>
  </si>
  <si>
    <t>RURAL RETREAT CARE CENTER</t>
  </si>
  <si>
    <t>514 NORTH MAIN STREET</t>
  </si>
  <si>
    <t>RURAL RETREAT</t>
  </si>
  <si>
    <t>Wythe</t>
  </si>
  <si>
    <t>RURAL RETREAT CARE CENTER LLC</t>
  </si>
  <si>
    <t>2015-01-29</t>
  </si>
  <si>
    <t>2021-07-01</t>
  </si>
  <si>
    <t>2019-03-05</t>
  </si>
  <si>
    <t>2017-11-02</t>
  </si>
  <si>
    <t>514 NORTH MAIN STREET,RURAL RETREAT,VA,24368</t>
  </si>
  <si>
    <t>FARMVILLE HEALTH &amp; REHAB CENTER</t>
  </si>
  <si>
    <t>1575 SCOTT DRIVE  ROUTE 5</t>
  </si>
  <si>
    <t>FARMVILLE HEALTH &amp; REHAB CENTER, LLC</t>
  </si>
  <si>
    <t>1991-08-01</t>
  </si>
  <si>
    <t>2022-01-06</t>
  </si>
  <si>
    <t>2018-02-23</t>
  </si>
  <si>
    <t>1575 SCOTT DRIVE  ROUTE 5,FARMVILLE,VA,23901</t>
  </si>
  <si>
    <t>CHOICE HEALTHCARE AT ABINGDON</t>
  </si>
  <si>
    <t>600 WALDEN ROAD</t>
  </si>
  <si>
    <t>ABINGDON</t>
  </si>
  <si>
    <t>Washington</t>
  </si>
  <si>
    <t>600 WALDEN OPCO LLC</t>
  </si>
  <si>
    <t>1999-07-01</t>
  </si>
  <si>
    <t>2018-02-08</t>
  </si>
  <si>
    <t>600 WALDEN ROAD,ABINGDON,VA,24210</t>
  </si>
  <si>
    <t>OAKHURST HEALTH &amp; REHABILITATION</t>
  </si>
  <si>
    <t>4238 JAMES MADSON HIGHWAY</t>
  </si>
  <si>
    <t>FORK UNION</t>
  </si>
  <si>
    <t>Fluvanna</t>
  </si>
  <si>
    <t>1991-02-21</t>
  </si>
  <si>
    <t>2021-10-06</t>
  </si>
  <si>
    <t>4238 JAMES MADSON HIGHWAY,FORK UNION,VA,23055</t>
  </si>
  <si>
    <t>CARRINGTON PLACE AT WYTHEVILLE - BIRDMONT CENTER</t>
  </si>
  <si>
    <t>990 HOLSTON RD</t>
  </si>
  <si>
    <t>WYTHEVILLE</t>
  </si>
  <si>
    <t>BIRDMONT HEALTH CARE, LLC</t>
  </si>
  <si>
    <t>2000-11-01</t>
  </si>
  <si>
    <t>2019-06-07</t>
  </si>
  <si>
    <t>990 HOLSTON RD,WYTHEVILLE,VA,24382</t>
  </si>
  <si>
    <t>GAINESVILLE HEALTH AND REHAB CENTER</t>
  </si>
  <si>
    <t>7501 HERITAGE VILLAGE PLAZA</t>
  </si>
  <si>
    <t>GAINESVILLE</t>
  </si>
  <si>
    <t>Prince William</t>
  </si>
  <si>
    <t>HERITAGE HUNT LLC</t>
  </si>
  <si>
    <t>2006-07-12</t>
  </si>
  <si>
    <t>2023-03-01</t>
  </si>
  <si>
    <t>2021-09-16</t>
  </si>
  <si>
    <t>2020-01-24</t>
  </si>
  <si>
    <t>7501 HERITAGE VILLAGE PLAZA,GAINESVILLE,VA,20155</t>
  </si>
  <si>
    <t>NORTHERN CARDINAL REHABILITATION AND NURSING</t>
  </si>
  <si>
    <t>4775 BRIDGE ROAD</t>
  </si>
  <si>
    <t>SUFFOLK</t>
  </si>
  <si>
    <t>Suffolk City</t>
  </si>
  <si>
    <t>Non profit - Church related</t>
  </si>
  <si>
    <t>SUFFOLK VA OPCO LLC</t>
  </si>
  <si>
    <t>1989-12-15</t>
  </si>
  <si>
    <t>2018-03-19</t>
  </si>
  <si>
    <t>2016-11-17</t>
  </si>
  <si>
    <t>4775 BRIDGE ROAD,SUFFOLK,VA,23435</t>
  </si>
  <si>
    <t>CYPRESS POINTE REHABILITATION AND NURSING</t>
  </si>
  <si>
    <t>5580 DANIEL SMITH ROAD</t>
  </si>
  <si>
    <t>VIRGINIA BEACH</t>
  </si>
  <si>
    <t>Virginia Beach City</t>
  </si>
  <si>
    <t>CYPRESS POINT REHABILITATION AND NURSING LLC</t>
  </si>
  <si>
    <t>1991-03-27</t>
  </si>
  <si>
    <t>2022-08-04</t>
  </si>
  <si>
    <t>2019-11-22</t>
  </si>
  <si>
    <t>2018-04-12</t>
  </si>
  <si>
    <t>5580 DANIEL SMITH ROAD,VIRGINIA BEACH,VA,23462</t>
  </si>
  <si>
    <t>THREE RIVERS HEALTH &amp; REHAB CENTER</t>
  </si>
  <si>
    <t>2960 CHELSEA ROAD</t>
  </si>
  <si>
    <t>WEST POINT</t>
  </si>
  <si>
    <t>King William</t>
  </si>
  <si>
    <t>WEST POINT SNF OPERATIONS LLC</t>
  </si>
  <si>
    <t>1995-09-01</t>
  </si>
  <si>
    <t>2960 CHELSEA ROAD,WEST POINT,VA,23181</t>
  </si>
  <si>
    <t>APPOMATTOX HEALTH &amp; REHABILITATON CENTER</t>
  </si>
  <si>
    <t>235 EVERGREEN AVE</t>
  </si>
  <si>
    <t>APPOMATTOX</t>
  </si>
  <si>
    <t>Appomattox</t>
  </si>
  <si>
    <t>APPOMATTOX CARE CENTER LLC</t>
  </si>
  <si>
    <t>1989-04-07</t>
  </si>
  <si>
    <t>2017-12-07</t>
  </si>
  <si>
    <t>235 EVERGREEN AVE,APPOMATTOX,VA,24522</t>
  </si>
  <si>
    <t>WESTMORELAND REHABILITATION &amp; HEALTHCARE CENTER</t>
  </si>
  <si>
    <t>2400 MCKINNEY BOULEVARD</t>
  </si>
  <si>
    <t>COLONIAL BEACH</t>
  </si>
  <si>
    <t>Westmoreland</t>
  </si>
  <si>
    <t>For profit - Individual</t>
  </si>
  <si>
    <t>WESTMORELAND OPERATOR LLC</t>
  </si>
  <si>
    <t>1992-09-09</t>
  </si>
  <si>
    <t>MARQUIS HEALTH SERVICES</t>
  </si>
  <si>
    <t>2400 MCKINNEY BOULEVARD,COLONIAL BEACH,VA,22443</t>
  </si>
  <si>
    <t>RIVER VIEW ON THE APPOMATTOX HEALTH &amp; REHAB CENTER</t>
  </si>
  <si>
    <t>201 EPPS STREET</t>
  </si>
  <si>
    <t>HOPEWELL HEALTH CARE LLC</t>
  </si>
  <si>
    <t>1971-01-11</t>
  </si>
  <si>
    <t>2023-03-09</t>
  </si>
  <si>
    <t>2018-04-27</t>
  </si>
  <si>
    <t>201 EPPS STREET,HOPEWELL,VA,23860</t>
  </si>
  <si>
    <t>HERITAGE HALL LEESBURG</t>
  </si>
  <si>
    <t>122 MORVEN PARK ROAD NW</t>
  </si>
  <si>
    <t>LEESBURG</t>
  </si>
  <si>
    <t>Loudoun</t>
  </si>
  <si>
    <t>LEESBURG LIFE CARE, LLC</t>
  </si>
  <si>
    <t>1992-03-01</t>
  </si>
  <si>
    <t>2022-09-21</t>
  </si>
  <si>
    <t>2021-05-05</t>
  </si>
  <si>
    <t>122 MORVEN PARK ROAD NW,LEESBURG,VA,20176</t>
  </si>
  <si>
    <t>CHASE CITY HEALTH AND REHAB CENTER</t>
  </si>
  <si>
    <t>5539 HIGHWAY FORTY SEVEN</t>
  </si>
  <si>
    <t>CHASE CITY</t>
  </si>
  <si>
    <t>Mecklenburg</t>
  </si>
  <si>
    <t>CHASE CITY HEALTH CARE LLC</t>
  </si>
  <si>
    <t>2004-11-03</t>
  </si>
  <si>
    <t>2021-04-29</t>
  </si>
  <si>
    <t>2019-04-18</t>
  </si>
  <si>
    <t>2018-04-05</t>
  </si>
  <si>
    <t>5539 HIGHWAY FORTY SEVEN,CHASE CITY,VA,23924</t>
  </si>
  <si>
    <t>BOWLING GREEN HEALTH &amp; REHABILITATION CENTER</t>
  </si>
  <si>
    <t>120 ANDERSON AVENUE</t>
  </si>
  <si>
    <t>BOWLING GREEN</t>
  </si>
  <si>
    <t>Caroline</t>
  </si>
  <si>
    <t>BOWLING GREEN SNF LLC</t>
  </si>
  <si>
    <t>2022-04-21</t>
  </si>
  <si>
    <t>2020-02-13</t>
  </si>
  <si>
    <t>2018-11-16</t>
  </si>
  <si>
    <t>120 ANDERSON AVENUE,BOWLING GREEN,VA,22427</t>
  </si>
  <si>
    <t>HERITAGE HALL CLINTWOOD</t>
  </si>
  <si>
    <t>1225 CLINTWOOD MAIN STREET, ROUTE 607</t>
  </si>
  <si>
    <t>CLINTWOOD</t>
  </si>
  <si>
    <t>Dickenson</t>
  </si>
  <si>
    <t>CLINTWOOD LIFE CARE, LLC</t>
  </si>
  <si>
    <t>1997-06-01</t>
  </si>
  <si>
    <t>2022-05-05</t>
  </si>
  <si>
    <t>2019-06-20</t>
  </si>
  <si>
    <t>2018-02-02</t>
  </si>
  <si>
    <t>1225 CLINTWOOD MAIN STREET, ROUTE 607,CLINTWOOD,VA,24228</t>
  </si>
  <si>
    <t>LANCASHIRE NURSING &amp; REHABILITATION CENTER</t>
  </si>
  <si>
    <t>287 SCHOOL STREET</t>
  </si>
  <si>
    <t>KILMARNOCK</t>
  </si>
  <si>
    <t>Lancaster</t>
  </si>
  <si>
    <t>2000-04-01</t>
  </si>
  <si>
    <t>2019-01-25</t>
  </si>
  <si>
    <t>2017-10-12</t>
  </si>
  <si>
    <t>287 SCHOOL STREET,KILMARNOCK,VA,22482</t>
  </si>
  <si>
    <t>HERITAGE HALL FRONT ROYAL</t>
  </si>
  <si>
    <t>400 WEST STRASBURG ROAD</t>
  </si>
  <si>
    <t>FRONT ROYAL</t>
  </si>
  <si>
    <t>Warren</t>
  </si>
  <si>
    <t>FRONT ROYAL LIFE CARE CORP</t>
  </si>
  <si>
    <t>1995-06-01</t>
  </si>
  <si>
    <t>2022-09-08</t>
  </si>
  <si>
    <t>2021-05-26</t>
  </si>
  <si>
    <t>2019-08-14</t>
  </si>
  <si>
    <t>400 WEST STRASBURG ROAD,FRONT ROYAL,VA,22630</t>
  </si>
  <si>
    <t>RIVER EDGE REHABILITATION AND NURSING</t>
  </si>
  <si>
    <t>1221 ROSSER AVE</t>
  </si>
  <si>
    <t>WAYNESBORO</t>
  </si>
  <si>
    <t>Waynesboro City</t>
  </si>
  <si>
    <t>1221 ROSSER OPCO, LLC</t>
  </si>
  <si>
    <t>2022-11-03</t>
  </si>
  <si>
    <t>2019-05-23</t>
  </si>
  <si>
    <t>1221 ROSSER AVE,WAYNESBORO,VA,22980</t>
  </si>
  <si>
    <t>THALIA GARDENS REHABILITATION AND NURSING</t>
  </si>
  <si>
    <t>4142 BONNEY ROAD</t>
  </si>
  <si>
    <t>1991-06-01</t>
  </si>
  <si>
    <t>2018-05-04</t>
  </si>
  <si>
    <t>4142 BONNEY ROAD,VIRGINIA BEACH,VA,23452</t>
  </si>
  <si>
    <t>VIRGINIA BEACH HEALTHCARE AND REHAB CENTER</t>
  </si>
  <si>
    <t>1801 CAMELOT DRIVE</t>
  </si>
  <si>
    <t>VIRGINIA BEACH SNF LLC</t>
  </si>
  <si>
    <t>1991-04-05</t>
  </si>
  <si>
    <t>2021-12-30</t>
  </si>
  <si>
    <t>1801 CAMELOT DRIVE,VIRGINIA BEACH,VA,23454</t>
  </si>
  <si>
    <t>COLONIAL HEALTH &amp; REHAB CENTER, LLC</t>
  </si>
  <si>
    <t>1604 OLD DONATION PKWY</t>
  </si>
  <si>
    <t>COLONIAL HEALTH &amp; REHAB CENTER LLC</t>
  </si>
  <si>
    <t>2007-07-01</t>
  </si>
  <si>
    <t>2021-07-08</t>
  </si>
  <si>
    <t>2019-11-14</t>
  </si>
  <si>
    <t>2018-06-05</t>
  </si>
  <si>
    <t>1604 OLD DONATION PKWY,VIRGINIA BEACH,VA,23454</t>
  </si>
  <si>
    <t>SPRINGTREE HEALTHCARE &amp; REHAB CENTER</t>
  </si>
  <si>
    <t>3433 SPRINGTREE DRIVE</t>
  </si>
  <si>
    <t>SPRINGTREE OPERATIONS LLC</t>
  </si>
  <si>
    <t>2004-07-14</t>
  </si>
  <si>
    <t>2021-03-25</t>
  </si>
  <si>
    <t>2019-01-16</t>
  </si>
  <si>
    <t>3433 SPRINGTREE DRIVE,ROANOKE,VA,24012</t>
  </si>
  <si>
    <t>BAY POINTE REHABILITATION AND NURSING</t>
  </si>
  <si>
    <t>1148 FIRST COLONIAL RD</t>
  </si>
  <si>
    <t>1971-09-13</t>
  </si>
  <si>
    <t>2021-10-15</t>
  </si>
  <si>
    <t>2018-10-26</t>
  </si>
  <si>
    <t>2017-04-20</t>
  </si>
  <si>
    <t>1148 FIRST COLONIAL RD,VIRGINIA BEACH,VA,23454</t>
  </si>
  <si>
    <t>ROSEDALE HEALTH &amp; REHABILITATION</t>
  </si>
  <si>
    <t>1719 BELLEVUE AVENUE</t>
  </si>
  <si>
    <t>Non profit - Other</t>
  </si>
  <si>
    <t>2022-03-30</t>
  </si>
  <si>
    <t>2019-07-18</t>
  </si>
  <si>
    <t>1719 BELLEVUE AVENUE,RICHMOND,VA,23227</t>
  </si>
  <si>
    <t>THE LAURELS OF WILLOW CREEK</t>
  </si>
  <si>
    <t>11611 ROBIOUS ROAD</t>
  </si>
  <si>
    <t>MIDLOTHIAN</t>
  </si>
  <si>
    <t>OAK HEALTH CARE INVESTORS OF RICHMOND VIRGINIA, INC.</t>
  </si>
  <si>
    <t>1991-09-24</t>
  </si>
  <si>
    <t>CIENA HEALTHCARE/LAUREL HEALTH CARE</t>
  </si>
  <si>
    <t>2022-03-24</t>
  </si>
  <si>
    <t>2018-03-23</t>
  </si>
  <si>
    <t>11611 ROBIOUS ROAD,MIDLOTHIAN,VA,23113</t>
  </si>
  <si>
    <t>YORK NURSING &amp; REHABILITATION  CENTER</t>
  </si>
  <si>
    <t>113 BATTLE ROAD</t>
  </si>
  <si>
    <t>YORKTOWN</t>
  </si>
  <si>
    <t>York</t>
  </si>
  <si>
    <t>2000-01-01</t>
  </si>
  <si>
    <t>2018-08-16</t>
  </si>
  <si>
    <t>113 BATTLE ROAD,YORKTOWN,VA,23692</t>
  </si>
  <si>
    <t>GREENBRIER REGIONAL MEDICAL CENTER</t>
  </si>
  <si>
    <t>1017 GEORGE WASHINGTON HIGHWAY NORTH</t>
  </si>
  <si>
    <t>CHESAPEAKE</t>
  </si>
  <si>
    <t>Chesapeake City</t>
  </si>
  <si>
    <t>NORFOLK AREA SENIOR CARE LLC</t>
  </si>
  <si>
    <t>1998-08-01</t>
  </si>
  <si>
    <t>2021-07-22</t>
  </si>
  <si>
    <t>2017-07-27</t>
  </si>
  <si>
    <t>1017 GEORGE WASHINGTON HIGHWAY NORTH,CHESAPEAKE,VA,23323</t>
  </si>
  <si>
    <t>SEVEN HILLS REHABILITATION AND NURSING</t>
  </si>
  <si>
    <t>2081 LANGHORNE ROAD</t>
  </si>
  <si>
    <t>LYNCHBURG</t>
  </si>
  <si>
    <t>Lynchburg City</t>
  </si>
  <si>
    <t>2081 LANGHORNE OPCO LLC</t>
  </si>
  <si>
    <t>1984-12-01</t>
  </si>
  <si>
    <t>2021-12-01</t>
  </si>
  <si>
    <t>2019-02-26</t>
  </si>
  <si>
    <t>2081 LANGHORNE ROAD,LYNCHBURG,VA,24501</t>
  </si>
  <si>
    <t>HERITAGE HALL GRUNDY</t>
  </si>
  <si>
    <t>2966 SLATE CREEK ROAD</t>
  </si>
  <si>
    <t>GRUNDY</t>
  </si>
  <si>
    <t>Buchanan</t>
  </si>
  <si>
    <t>GRUNDY LIFE CARE CORP</t>
  </si>
  <si>
    <t>1991-12-11</t>
  </si>
  <si>
    <t>2023-02-28</t>
  </si>
  <si>
    <t>2966 SLATE CREEK ROAD,GRUNDY,VA,24614</t>
  </si>
  <si>
    <t>CHERRYDALE HEALTH AND REHABILITATION CENTER</t>
  </si>
  <si>
    <t>3710 LEE HIGHWAY</t>
  </si>
  <si>
    <t>ARLINGTON</t>
  </si>
  <si>
    <t>Arlington</t>
  </si>
  <si>
    <t>MFA XI - CHERRYDALE</t>
  </si>
  <si>
    <t>1980-04-29</t>
  </si>
  <si>
    <t>2020-01-30</t>
  </si>
  <si>
    <t>3710 LEE HIGHWAY,ARLINGTON,VA,22207</t>
  </si>
  <si>
    <t>COURTLAND REHABILITATION AND HEALTHCARE CENTER</t>
  </si>
  <si>
    <t>23020 MAIN STREET</t>
  </si>
  <si>
    <t>COURTLAND</t>
  </si>
  <si>
    <t>Southampton</t>
  </si>
  <si>
    <t>COURTLAND OPERATING LLC</t>
  </si>
  <si>
    <t>2020-03-13</t>
  </si>
  <si>
    <t>2018-11-08</t>
  </si>
  <si>
    <t>23020 MAIN STREET,COURTLAND,VA,23837</t>
  </si>
  <si>
    <t>HARRISONBURG HLTH &amp; REHAB CNTR</t>
  </si>
  <si>
    <t>1225 RESERVOIR STREET</t>
  </si>
  <si>
    <t>Government - Federal</t>
  </si>
  <si>
    <t>HARRISONBURG OPERATIONS LLC</t>
  </si>
  <si>
    <t>1975-02-19</t>
  </si>
  <si>
    <t>2022-05-26</t>
  </si>
  <si>
    <t>1225 RESERVOIR STREET,HARRISONBURG,VA,22801</t>
  </si>
  <si>
    <t>AUTUMN CARE OF ALTAVISTA</t>
  </si>
  <si>
    <t>1317 LOLA AVE</t>
  </si>
  <si>
    <t>ALTAVISTA</t>
  </si>
  <si>
    <t>AUTUMN CARE OF ALTAVISTA LLC</t>
  </si>
  <si>
    <t>1989-07-21</t>
  </si>
  <si>
    <t>2021-08-18</t>
  </si>
  <si>
    <t>2019-08-22</t>
  </si>
  <si>
    <t>2018-07-12</t>
  </si>
  <si>
    <t>1317 LOLA AVE,ALTAVISTA,VA,24517</t>
  </si>
  <si>
    <t>BELMONT BAY REHABILITATION AND HEALTHCARE CENTER</t>
  </si>
  <si>
    <t>14906 RICHMOND HIGHWAY</t>
  </si>
  <si>
    <t>WOODBRIDGE</t>
  </si>
  <si>
    <t>2002-07-01</t>
  </si>
  <si>
    <t>2022-07-21</t>
  </si>
  <si>
    <t>14906 RICHMOND HIGHWAY,WOODBRIDGE,VA,22191</t>
  </si>
  <si>
    <t>TATE SPRINGS HEALTH &amp; REHAB</t>
  </si>
  <si>
    <t>2200 LANDOVER PLACE</t>
  </si>
  <si>
    <t>1970-05-04</t>
  </si>
  <si>
    <t>2021-11-18</t>
  </si>
  <si>
    <t>2018-01-25</t>
  </si>
  <si>
    <t>2200 LANDOVER PLACE,LYNCHBURG,VA,24501</t>
  </si>
  <si>
    <t>WAYLAND NURSING AND REHABILITATION CENTER</t>
  </si>
  <si>
    <t>730 LUNENBURG HIGHW</t>
  </si>
  <si>
    <t>KEYSVILLE</t>
  </si>
  <si>
    <t>Charlotte</t>
  </si>
  <si>
    <t>SNOWSHOE LTC GROUP, LLC</t>
  </si>
  <si>
    <t>1990-11-30</t>
  </si>
  <si>
    <t>PRINCIPLE LONG TERM CARE</t>
  </si>
  <si>
    <t>2021-03-12</t>
  </si>
  <si>
    <t>730 LUNENBURG HIGHW,KEYSVILLE,VA,23947</t>
  </si>
  <si>
    <t>CANTERBURY REHABILITATION AND HEALTHCARE CENTER</t>
  </si>
  <si>
    <t>1776 CAMBRIDGE DRIVE</t>
  </si>
  <si>
    <t>CANTERBURY OPERATOR LLC</t>
  </si>
  <si>
    <t>1993-01-01</t>
  </si>
  <si>
    <t>2022-01-13</t>
  </si>
  <si>
    <t>2018-08-02</t>
  </si>
  <si>
    <t>1776 CAMBRIDGE DRIVE,RICHMOND,VA,23238</t>
  </si>
  <si>
    <t>HERITAGE HALL - LAUREL MEADOWS</t>
  </si>
  <si>
    <t>16600 DANVILLE PIKE</t>
  </si>
  <si>
    <t>LAUREL FORK</t>
  </si>
  <si>
    <t>Carroll</t>
  </si>
  <si>
    <t>LAUREL MEADOWS LIFE CARE L C</t>
  </si>
  <si>
    <t>1997-09-01</t>
  </si>
  <si>
    <t>2021-06-03</t>
  </si>
  <si>
    <t>2018-03-15</t>
  </si>
  <si>
    <t>16600 DANVILLE PIKE,LAUREL FORK,VA,24352</t>
  </si>
  <si>
    <t>HERITAGE HALL KING GEORGE</t>
  </si>
  <si>
    <t>10051 FOXES WAY</t>
  </si>
  <si>
    <t>KING GEORGE</t>
  </si>
  <si>
    <t>King George</t>
  </si>
  <si>
    <t>KING GEORGE LIFE CARE, LLC</t>
  </si>
  <si>
    <t>2022-09-01</t>
  </si>
  <si>
    <t>10051 FOXES WAY,KING GEORGE,VA,22485</t>
  </si>
  <si>
    <t>FRANKLIN HEALTH AND REHABILITATION CENTER</t>
  </si>
  <si>
    <t>720 ORCHARD AVENUE</t>
  </si>
  <si>
    <t>FRANKLIN FACILITY LLC</t>
  </si>
  <si>
    <t>1990-02-05</t>
  </si>
  <si>
    <t>2017-06-15</t>
  </si>
  <si>
    <t>720 ORCHARD AVENUE,ROCKY MOUNT,VA,24151</t>
  </si>
  <si>
    <t>SHENANDOAH NURSING HOME</t>
  </si>
  <si>
    <t>339 WESTMINISTER DRIVE</t>
  </si>
  <si>
    <t>AUTUMN CORPORATION</t>
  </si>
  <si>
    <t>1991-08-27</t>
  </si>
  <si>
    <t>2022-03-10</t>
  </si>
  <si>
    <t>2019-04-10</t>
  </si>
  <si>
    <t>339 WESTMINISTER DRIVE,FISHERSVILLE,VA,22939</t>
  </si>
  <si>
    <t>AUTUMN CARE OF PORTSMOUTH</t>
  </si>
  <si>
    <t>3610 WINCHESTER DR</t>
  </si>
  <si>
    <t>1989-06-22</t>
  </si>
  <si>
    <t>2019-10-04</t>
  </si>
  <si>
    <t>2018-04-09</t>
  </si>
  <si>
    <t>3610 WINCHESTER DR,PORTSMOUTH,VA,23707</t>
  </si>
  <si>
    <t>SOUTH ROANOKE NURSING AND REHABILITATION</t>
  </si>
  <si>
    <t>3823 FRANKLIN RD, SW</t>
  </si>
  <si>
    <t>SOUTH ROANOKE LIFE CARE LLC</t>
  </si>
  <si>
    <t>1967-01-01</t>
  </si>
  <si>
    <t>2019-07-09</t>
  </si>
  <si>
    <t>3823 FRANKLIN RD, SW,ROANOKE,VA,24014</t>
  </si>
  <si>
    <t>HERITAGE HALL BLACKSTONE</t>
  </si>
  <si>
    <t>900 S MAIN ST</t>
  </si>
  <si>
    <t>BLACKSTONE</t>
  </si>
  <si>
    <t>Nottoway</t>
  </si>
  <si>
    <t>BLACKSTONE LIFE CARE, LLC</t>
  </si>
  <si>
    <t>2001-10-01</t>
  </si>
  <si>
    <t>2021-11-17</t>
  </si>
  <si>
    <t>2019-03-06</t>
  </si>
  <si>
    <t>2018-02-16</t>
  </si>
  <si>
    <t>900 S MAIN ST,BLACKSTONE,VA,23824</t>
  </si>
  <si>
    <t>LEE HEALTH AND REHAB CENTER</t>
  </si>
  <si>
    <t>208 HEALTH CARE DRIVE</t>
  </si>
  <si>
    <t>PENNINGTON GAP</t>
  </si>
  <si>
    <t>Lee</t>
  </si>
  <si>
    <t>SP LEE LLC</t>
  </si>
  <si>
    <t>2001-08-02</t>
  </si>
  <si>
    <t>2022-06-02</t>
  </si>
  <si>
    <t>208 HEALTH CARE DRIVE,PENNINGTON GAP,VA,24277</t>
  </si>
  <si>
    <t>BEDFORD CO NURSING HOME</t>
  </si>
  <si>
    <t>1229 COUNTY FARM ROAD</t>
  </si>
  <si>
    <t>BEDFORD</t>
  </si>
  <si>
    <t>Bedford</t>
  </si>
  <si>
    <t>Government - County</t>
  </si>
  <si>
    <t>Medicaid</t>
  </si>
  <si>
    <t>1975-01-01</t>
  </si>
  <si>
    <t>2021-08-05</t>
  </si>
  <si>
    <t>2019-09-05</t>
  </si>
  <si>
    <t>1229 COUNTY FARM ROAD,BEDFORD,VA,24523</t>
  </si>
  <si>
    <t>CHATHAM HEALTH &amp; REHABILITATION CENTER</t>
  </si>
  <si>
    <t>100 RORER STREET</t>
  </si>
  <si>
    <t>CHATHAM</t>
  </si>
  <si>
    <t>Pittsylvania</t>
  </si>
  <si>
    <t>CHATHAM HEALTH AND REHABILITATION CENTER, LLC</t>
  </si>
  <si>
    <t>2009-09-22</t>
  </si>
  <si>
    <t>2022-07-27</t>
  </si>
  <si>
    <t>2019-12-05</t>
  </si>
  <si>
    <t>2018-08-03</t>
  </si>
  <si>
    <t>100 RORER STREET,CHATHAM,VA,24531</t>
  </si>
  <si>
    <t>HERITAGE HALL WISE</t>
  </si>
  <si>
    <t>9434 COEBURN MOUNTAIN ROAD</t>
  </si>
  <si>
    <t>WISE</t>
  </si>
  <si>
    <t>Wise</t>
  </si>
  <si>
    <t>WISE LIFE CARE, LLC</t>
  </si>
  <si>
    <t>2001-03-01</t>
  </si>
  <si>
    <t>2021-08-16</t>
  </si>
  <si>
    <t>2018-06-22</t>
  </si>
  <si>
    <t>9434 COEBURN MOUNTAIN ROAD,WISE,VA,24293</t>
  </si>
  <si>
    <t>NANS POINTE REHABILITATION AND NURSING</t>
  </si>
  <si>
    <t>200 WEST CONSTANCE ROAD</t>
  </si>
  <si>
    <t>ACCORDIUS HEALTH AT NANSEMOND POINTE LLC</t>
  </si>
  <si>
    <t>1991-06-28</t>
  </si>
  <si>
    <t>2022-07-12</t>
  </si>
  <si>
    <t>2019-05-16</t>
  </si>
  <si>
    <t>2017-08-10</t>
  </si>
  <si>
    <t>200 WEST CONSTANCE ROAD,SUFFOLK,VA,23434</t>
  </si>
  <si>
    <t>GRETNA HEALTH AND REHABILITATION CENTER</t>
  </si>
  <si>
    <t>595 VADEN DRIVE</t>
  </si>
  <si>
    <t>GRETNA</t>
  </si>
  <si>
    <t>GRETNA OPERATIONS LLC</t>
  </si>
  <si>
    <t>1989-10-13</t>
  </si>
  <si>
    <t>2021-10-21</t>
  </si>
  <si>
    <t>2018-04-19</t>
  </si>
  <si>
    <t>595 VADEN DRIVE,GRETNA,VA,24557</t>
  </si>
  <si>
    <t>PINEY FOREST HEALTH AND REHABILITATION CENTER</t>
  </si>
  <si>
    <t>450 PINEY FOREST RD</t>
  </si>
  <si>
    <t>PINEY FOREST SNF LLC</t>
  </si>
  <si>
    <t>1978-01-01</t>
  </si>
  <si>
    <t>450 PINEY FOREST RD,DANVILLE,VA,24540</t>
  </si>
  <si>
    <t>HERITAGE HALL BIG STONE GAP</t>
  </si>
  <si>
    <t>2045 VALLEY VIEW DRIVE</t>
  </si>
  <si>
    <t>BIG STONE GAP</t>
  </si>
  <si>
    <t>BIG STONE GAP LIFE CARE LLC</t>
  </si>
  <si>
    <t>1983-02-10</t>
  </si>
  <si>
    <t>2023-02-01</t>
  </si>
  <si>
    <t>2021-05-12</t>
  </si>
  <si>
    <t>2045 VALLEY VIEW DRIVE,BIG STONE GAP,VA,24219</t>
  </si>
  <si>
    <t>BATTLEFIELD PARK HEALTHCARE CENTER</t>
  </si>
  <si>
    <t>250 FLANK ROAD</t>
  </si>
  <si>
    <t>FLANK LEASING CO LLC</t>
  </si>
  <si>
    <t>2019-09-17</t>
  </si>
  <si>
    <t>250 FLANK ROAD,PETERSBURG,VA,23805</t>
  </si>
  <si>
    <t>CLARKSVILLE HEALTH &amp; REHAB CENTER</t>
  </si>
  <si>
    <t>184 BUFFALO ROAD</t>
  </si>
  <si>
    <t>CLARKSVILLE</t>
  </si>
  <si>
    <t>CLARKSVILLE HEALTH &amp; REHAB CENTER LLC</t>
  </si>
  <si>
    <t>2004-10-01</t>
  </si>
  <si>
    <t>2022-11-30</t>
  </si>
  <si>
    <t>2021-04-01</t>
  </si>
  <si>
    <t>184 BUFFALO ROAD,CLARKSVILLE,VA,23927</t>
  </si>
  <si>
    <t>GALAX HEALTH AND REHAB</t>
  </si>
  <si>
    <t>836 GLENDALE RD</t>
  </si>
  <si>
    <t>GALAX</t>
  </si>
  <si>
    <t>Galax City</t>
  </si>
  <si>
    <t>GL VIRGINIA BLUE RIDGE LLC</t>
  </si>
  <si>
    <t>836 GLENDALE RD,GALAX,VA,24333</t>
  </si>
  <si>
    <t>MULBERRY CREEK NURSING AND REHAB CENTER</t>
  </si>
  <si>
    <t>300 BLUE RIDGE STREET</t>
  </si>
  <si>
    <t>MARTINSVILLE</t>
  </si>
  <si>
    <t>Martinsville City</t>
  </si>
  <si>
    <t>AFS OF MARTINSVILLE, INC.</t>
  </si>
  <si>
    <t>2020-01-31</t>
  </si>
  <si>
    <t>KISSITO HEALTHCARE</t>
  </si>
  <si>
    <t>2022-12-05</t>
  </si>
  <si>
    <t>300 BLUE RIDGE STREET,MARTINSVILLE,VA,24112</t>
  </si>
  <si>
    <t>HERITAGE HALL BLACKSBURG</t>
  </si>
  <si>
    <t>3610 SOUTH MAIN STREET</t>
  </si>
  <si>
    <t>BLACKSBURG</t>
  </si>
  <si>
    <t>Montgomery</t>
  </si>
  <si>
    <t>BLACKSBURG LIFE CARE, LLC</t>
  </si>
  <si>
    <t>2023-01-19</t>
  </si>
  <si>
    <t>2020-02-10</t>
  </si>
  <si>
    <t>3610 SOUTH MAIN STREET,BLACKSBURG,VA,24060</t>
  </si>
  <si>
    <t>CARRINGTON PLACE AT BOTETOURT COMMONS</t>
  </si>
  <si>
    <t>290 COMMONS PARKWAY</t>
  </si>
  <si>
    <t>DALEVILLE</t>
  </si>
  <si>
    <t>Botetourt</t>
  </si>
  <si>
    <t>BOTETOURT HEALTH CARE, LLC</t>
  </si>
  <si>
    <t>2005-12-19</t>
  </si>
  <si>
    <t>2023-02-16</t>
  </si>
  <si>
    <t>2019-04-11</t>
  </si>
  <si>
    <t>290 COMMONS PARKWAY,DALEVILLE,VA,24083</t>
  </si>
  <si>
    <t>AUTUMN CARE OF MADISON</t>
  </si>
  <si>
    <t>NUMBER ONE AUTUMN COURT</t>
  </si>
  <si>
    <t>MADISON</t>
  </si>
  <si>
    <t>Madison</t>
  </si>
  <si>
    <t>1991-07-01</t>
  </si>
  <si>
    <t>2023-02-23</t>
  </si>
  <si>
    <t>NUMBER ONE AUTUMN COURT,MADISON,VA,22727</t>
  </si>
  <si>
    <t>FREDERICKSBURG HEALTH AND REHAB</t>
  </si>
  <si>
    <t>3900 PLANK ROAD</t>
  </si>
  <si>
    <t>FREDERICKSBURG</t>
  </si>
  <si>
    <t>Spotsylvania</t>
  </si>
  <si>
    <t>GL VIRGINIA FREDERICKSBURG LLC</t>
  </si>
  <si>
    <t>1991-05-01</t>
  </si>
  <si>
    <t>2022-08-31</t>
  </si>
  <si>
    <t>2021-04-16</t>
  </si>
  <si>
    <t>2019-07-26</t>
  </si>
  <si>
    <t>3900 PLANK ROAD,FREDERICKSBURG,VA,22407</t>
  </si>
  <si>
    <t>ANNANDALE  HEALTHCARE CENTER</t>
  </si>
  <si>
    <t>6700 COLUMBIA PIKE</t>
  </si>
  <si>
    <t>ANNANDALE</t>
  </si>
  <si>
    <t>Fairfax</t>
  </si>
  <si>
    <t>COLUMBIA LEASING CO., LLC</t>
  </si>
  <si>
    <t>1985-04-01</t>
  </si>
  <si>
    <t>2021-03-05</t>
  </si>
  <si>
    <t>6700 COLUMBIA PIKE,ANNANDALE,VA,22003</t>
  </si>
  <si>
    <t>EMPORIA REHABILITATION AND HEALTHCARE CENTER</t>
  </si>
  <si>
    <t>200 WEAVER AVENUE</t>
  </si>
  <si>
    <t>EMPORIA OPERATING LLC</t>
  </si>
  <si>
    <t>2004-03-30</t>
  </si>
  <si>
    <t>2022-11-16</t>
  </si>
  <si>
    <t>2018-01-29</t>
  </si>
  <si>
    <t>200 WEAVER AVENUE,EMPORIA,VA,23847</t>
  </si>
  <si>
    <t>ALEXANDRIA REHABILITATION AND HEALTHCARE CENTER</t>
  </si>
  <si>
    <t>900 VIRGINIA AVENUE</t>
  </si>
  <si>
    <t>ALEXANDRIA</t>
  </si>
  <si>
    <t>Alexandria City</t>
  </si>
  <si>
    <t>1989-11-08</t>
  </si>
  <si>
    <t>2022-06-29</t>
  </si>
  <si>
    <t>900 VIRGINIA AVENUE,ALEXANDRIA,VA,22302</t>
  </si>
  <si>
    <t>AUTUMN CARE OF MECHANICSVILLE</t>
  </si>
  <si>
    <t>7600 AUTUMN PARKWAY</t>
  </si>
  <si>
    <t>MECHANICSVILLE</t>
  </si>
  <si>
    <t>2013-03-08</t>
  </si>
  <si>
    <t>2022-12-01</t>
  </si>
  <si>
    <t>7600 AUTUMN PARKWAY,MECHANICSVILLE,VA,23116</t>
  </si>
  <si>
    <t>LYNCHBURG HEALTH &amp; REHABILITATION CENTER</t>
  </si>
  <si>
    <t>5615 SEMINOLE AVENUE</t>
  </si>
  <si>
    <t>LYNCHBURG CARE CENTER LLC</t>
  </si>
  <si>
    <t>1977-01-01</t>
  </si>
  <si>
    <t>5615 SEMINOLE AVENUE,LYNCHBURG,VA,24502</t>
  </si>
  <si>
    <t>MONROE HEALTH &amp; REHAB CENTER</t>
  </si>
  <si>
    <t>1150 NORTHWEST DRIVE</t>
  </si>
  <si>
    <t>CHARLOTTESVILLE</t>
  </si>
  <si>
    <t>Albemarle</t>
  </si>
  <si>
    <t>MONROE HEALTH &amp; REHAB CENTER LLC</t>
  </si>
  <si>
    <t>1998-02-27</t>
  </si>
  <si>
    <t>2018-12-13</t>
  </si>
  <si>
    <t>1150 NORTHWEST DRIVE,CHARLOTTESVILLE,VA,22901</t>
  </si>
  <si>
    <t>NEWPORT NEWS NURSING &amp; REHAB</t>
  </si>
  <si>
    <t>12997 NETTLES DRIVE</t>
  </si>
  <si>
    <t>NEWPORT NEWS FACILITY OPERATIONS, LLC</t>
  </si>
  <si>
    <t>1999-09-24</t>
  </si>
  <si>
    <t>2020-01-28</t>
  </si>
  <si>
    <t>12997 NETTLES DRIVE,NEWPORT NEWS,VA,23602</t>
  </si>
  <si>
    <t>AUTUMN CARE OF SUFFOLK</t>
  </si>
  <si>
    <t>2580 PRUDEN BOULEVARD</t>
  </si>
  <si>
    <t>1991-10-15</t>
  </si>
  <si>
    <t>2021-06-21</t>
  </si>
  <si>
    <t>2580 PRUDEN BOULEVARD,SUFFOLK,VA,23434</t>
  </si>
  <si>
    <t>NORVIEW HEIGHTS REHABILITATION AND NURSING</t>
  </si>
  <si>
    <t>827 NORVIEW AVENUE</t>
  </si>
  <si>
    <t>1996-05-01</t>
  </si>
  <si>
    <t>827 NORVIEW AVENUE,NORFOLK,VA,23509</t>
  </si>
  <si>
    <t>RIVERSIDE LIFELONG H &amp; R WARWICK FOREST</t>
  </si>
  <si>
    <t>1000 OLD DENBEIGH BOULEVARD</t>
  </si>
  <si>
    <t>1969-12-26</t>
  </si>
  <si>
    <t>2017-02-16</t>
  </si>
  <si>
    <t>1000 OLD DENBEIGH BOULEVARD,NEWPORT NEWS,VA,23602</t>
  </si>
  <si>
    <t>STRATFORD HEALTHCARE CENTER</t>
  </si>
  <si>
    <t>508 RISON STREET</t>
  </si>
  <si>
    <t>DANVILLE HEALTHCARE GROUP, INC.</t>
  </si>
  <si>
    <t>1987-05-01</t>
  </si>
  <si>
    <t>2019-05-31</t>
  </si>
  <si>
    <t>2018-04-26</t>
  </si>
  <si>
    <t>508 RISON STREET,DANVILLE,VA,24541</t>
  </si>
  <si>
    <t>ROSEMONT HEALTH &amp; REHAB CENTER, LLC</t>
  </si>
  <si>
    <t>3750 SENTARA WAY</t>
  </si>
  <si>
    <t>1992-11-28</t>
  </si>
  <si>
    <t>2019-10-18</t>
  </si>
  <si>
    <t>2018-05-25</t>
  </si>
  <si>
    <t>3750 SENTARA WAY,VIRGINIA BEACH,VA,23452</t>
  </si>
  <si>
    <t>RADFORD HEALTH AND REHAB CENTER</t>
  </si>
  <si>
    <t>700 RANDOLPH STREET</t>
  </si>
  <si>
    <t>RADFORD</t>
  </si>
  <si>
    <t>Radford City</t>
  </si>
  <si>
    <t>NRV HEALTH CARE LLC</t>
  </si>
  <si>
    <t>2001-06-01</t>
  </si>
  <si>
    <t>700 RANDOLPH STREET,RADFORD,VA,24141</t>
  </si>
  <si>
    <t>BAYSIDE HEALTH &amp; REHABILITATION CENTER</t>
  </si>
  <si>
    <t>1004 INDEPENDENCE BLVD</t>
  </si>
  <si>
    <t>BAYSIDE SNF LLC</t>
  </si>
  <si>
    <t>1990-08-02</t>
  </si>
  <si>
    <t>2021-02-19</t>
  </si>
  <si>
    <t>2017-05-25</t>
  </si>
  <si>
    <t>1004 INDEPENDENCE BLVD,VIRGINIA BEACH,VA,23455</t>
  </si>
  <si>
    <t>THE LAURELS OF UNIVERSITY PARK</t>
  </si>
  <si>
    <t>2420 PEMBERTON RD</t>
  </si>
  <si>
    <t>THE LAURELS OF UNIVERSITY PARK, LLC</t>
  </si>
  <si>
    <t>1978-02-15</t>
  </si>
  <si>
    <t>2022-06-15</t>
  </si>
  <si>
    <t>2019-08-07</t>
  </si>
  <si>
    <t>2420 PEMBERTON RD,RICHMOND,VA,23233</t>
  </si>
  <si>
    <t>HERITAGE HALL TAZEWELL</t>
  </si>
  <si>
    <t>282 BEN BOLT AVENUE</t>
  </si>
  <si>
    <t>TAZEWELL</t>
  </si>
  <si>
    <t>TAZEWELL LIFE CARE, LLC</t>
  </si>
  <si>
    <t>2018-05-24</t>
  </si>
  <si>
    <t>282 BEN BOLT AVENUE,TAZEWELL,VA,24651</t>
  </si>
  <si>
    <t>OAK GROVE HEALTH &amp; REHAB CENTER, LLC</t>
  </si>
  <si>
    <t>776 OAK GROVE RD</t>
  </si>
  <si>
    <t>OAK GROVE HEALTH &amp; REHAB CENTER LLC</t>
  </si>
  <si>
    <t>1990-09-06</t>
  </si>
  <si>
    <t>2019-07-19</t>
  </si>
  <si>
    <t>2017-12-11</t>
  </si>
  <si>
    <t>776 OAK GROVE RD,CHESAPEAKE,VA,23320</t>
  </si>
  <si>
    <t>LYNN CARE CENTER</t>
  </si>
  <si>
    <t>1000 SHENANDOAH AVENUE</t>
  </si>
  <si>
    <t>SHENANDOAH OPERATIONS HOLDINGS LLC</t>
  </si>
  <si>
    <t>1997-03-01</t>
  </si>
  <si>
    <t>2023-01-06</t>
  </si>
  <si>
    <t>2021-08-31</t>
  </si>
  <si>
    <t>1000 SHENANDOAH AVENUE,FRONT ROYAL,VA,22630</t>
  </si>
  <si>
    <t>OAKWOOD HEALTH AND REHAB CENTER</t>
  </si>
  <si>
    <t>1613 OAKWOOD STREET</t>
  </si>
  <si>
    <t>BEDFORD SNF OPERATIONS LLC</t>
  </si>
  <si>
    <t>1967-05-01</t>
  </si>
  <si>
    <t>2022-05-19</t>
  </si>
  <si>
    <t>2018-11-15</t>
  </si>
  <si>
    <t>1613 OAKWOOD STREET,BEDFORD,VA,24523</t>
  </si>
  <si>
    <t>CARRIAGE HILL HEALTH AND REHAB CENTER</t>
  </si>
  <si>
    <t>6106 HEALTH CENTER LANE</t>
  </si>
  <si>
    <t>FREDERICKSBURG HEALTH CARE LLC</t>
  </si>
  <si>
    <t>2008-05-21</t>
  </si>
  <si>
    <t>2022-01-27</t>
  </si>
  <si>
    <t>2018-07-19</t>
  </si>
  <si>
    <t>6106 HEALTH CENTER LANE,FREDERICKSBURG,VA,22407</t>
  </si>
  <si>
    <t>THE LAURELS OF CHARLOTTESVILLE</t>
  </si>
  <si>
    <t>490 HILLSDALE DRIVE</t>
  </si>
  <si>
    <t>THE LAURELS OF CHARLOTTESVILLE, LLC</t>
  </si>
  <si>
    <t>2004-07-22</t>
  </si>
  <si>
    <t>2020-02-20</t>
  </si>
  <si>
    <t>490 HILLSDALE DRIVE,CHARLOTTESVILLE,VA,22901</t>
  </si>
  <si>
    <t>STANLEYTOWN HEALTH AND REHABILITATION CENTER</t>
  </si>
  <si>
    <t>240 RIVERSIDE DRIVE</t>
  </si>
  <si>
    <t>BASSETT</t>
  </si>
  <si>
    <t>Henry</t>
  </si>
  <si>
    <t>STANLEYTOWN OPERATIONS LLC</t>
  </si>
  <si>
    <t>240 RIVERSIDE DRIVE,BASSETT,VA,24055</t>
  </si>
  <si>
    <t>PHEASANT RIDGE NURSING &amp; REHAB CENTER</t>
  </si>
  <si>
    <t>4355 PHEASANT RIDGE ROAD, SW</t>
  </si>
  <si>
    <t>PHEASANT RIDGE FACILITY OPERATIONS, LLC</t>
  </si>
  <si>
    <t>1998-01-01</t>
  </si>
  <si>
    <t>2022-08-03</t>
  </si>
  <si>
    <t>2020-01-16</t>
  </si>
  <si>
    <t>4355 PHEASANT RIDGE ROAD, SW,ROANOKE,VA,24014</t>
  </si>
  <si>
    <t>GUGGENHEIMER HEALTH AND REHAB CENTER</t>
  </si>
  <si>
    <t>1902 GRACE STREET</t>
  </si>
  <si>
    <t>DIAMOND HILL SNF OPERATIONS LLC</t>
  </si>
  <si>
    <t>1978-03-24</t>
  </si>
  <si>
    <t>2021-10-13</t>
  </si>
  <si>
    <t>2017-10-13</t>
  </si>
  <si>
    <t>1902 GRACE STREET,LYNCHBURG,VA,24504</t>
  </si>
  <si>
    <t>BAYSIDE OF POQUOSON HEALTH AND REHAB</t>
  </si>
  <si>
    <t>1 VANTAGE DRIVE</t>
  </si>
  <si>
    <t>POQUOSON</t>
  </si>
  <si>
    <t>Poquoson</t>
  </si>
  <si>
    <t>GL VIRGINIA POQUOSON LLC</t>
  </si>
  <si>
    <t>1992-06-01</t>
  </si>
  <si>
    <t>2021-05-11</t>
  </si>
  <si>
    <t>2019-08-16</t>
  </si>
  <si>
    <t>2018-09-21</t>
  </si>
  <si>
    <t>1 VANTAGE DRIVE,POQUOSON,VA,23662</t>
  </si>
  <si>
    <t>HANOVER HEALTH AND REHABILITATION CENTER</t>
  </si>
  <si>
    <t>8139 LEE DAVIS ROAD</t>
  </si>
  <si>
    <t>HANOVER CARE CENTER LLC</t>
  </si>
  <si>
    <t>1992-07-13</t>
  </si>
  <si>
    <t>2022-04-28</t>
  </si>
  <si>
    <t>2018-03-05</t>
  </si>
  <si>
    <t>8139 LEE DAVIS ROAD,MECHANICSVILLE,VA,23111</t>
  </si>
  <si>
    <t>HILLSVILLE HEALTH &amp; REHAB CENTER</t>
  </si>
  <si>
    <t>222 FULCHER STREET</t>
  </si>
  <si>
    <t>HILLSVILLE</t>
  </si>
  <si>
    <t>HILLSVILLE HEALTH &amp; REHAB CENTER, LLC</t>
  </si>
  <si>
    <t>1989-03-09</t>
  </si>
  <si>
    <t>2022-01-21</t>
  </si>
  <si>
    <t>2020-03-04</t>
  </si>
  <si>
    <t>222 FULCHER STREET,HILLSVILLE,VA,24343</t>
  </si>
  <si>
    <t>WALTER REED NURSING &amp; REHABILITATION CENTER</t>
  </si>
  <si>
    <t>7602 MEREDITH DRIVE</t>
  </si>
  <si>
    <t>GLOUCESTER</t>
  </si>
  <si>
    <t>Gloucester</t>
  </si>
  <si>
    <t>2021-05-21</t>
  </si>
  <si>
    <t>7602 MEREDITH DRIVE,GLOUCESTER,VA,23061</t>
  </si>
  <si>
    <t>DINWIDDIE HEALTH AND REHAB CENTER</t>
  </si>
  <si>
    <t>46 DIAMOND DRIVE</t>
  </si>
  <si>
    <t>DINWIDDIE HEALTH CARE LLC</t>
  </si>
  <si>
    <t>2008-10-28</t>
  </si>
  <si>
    <t>2022-06-23</t>
  </si>
  <si>
    <t>46 DIAMOND DRIVE,PETERSBURG,VA,23803</t>
  </si>
  <si>
    <t>HERITAGE HALL LEXINGTON</t>
  </si>
  <si>
    <t>205 HOUSTON STREET</t>
  </si>
  <si>
    <t>EAST LEXINGTON</t>
  </si>
  <si>
    <t>Lexington City</t>
  </si>
  <si>
    <t>LEXINGTON LIFE CARE CORP</t>
  </si>
  <si>
    <t>205 HOUSTON STREET,EAST LEXINGTON,VA,24450</t>
  </si>
  <si>
    <t>CHESAPEAKE HEALTH AND REHABILITATION CENTER</t>
  </si>
  <si>
    <t>688 KINGSBOROUGH SQUARE</t>
  </si>
  <si>
    <t>CHESAPEAKE SNF LLC</t>
  </si>
  <si>
    <t>2021-12-14</t>
  </si>
  <si>
    <t>2019-06-10</t>
  </si>
  <si>
    <t>2017-09-08</t>
  </si>
  <si>
    <t>688 KINGSBOROUGH SQUARE,CHESAPEAKE,VA,23320</t>
  </si>
  <si>
    <t>SHORE HEALTH &amp; REHAB CENTER</t>
  </si>
  <si>
    <t>26181 PARKSLEY ROAD</t>
  </si>
  <si>
    <t>PARKSLEY</t>
  </si>
  <si>
    <t>Accomack</t>
  </si>
  <si>
    <t>SHORE HEALTHCARE GROUP LLC</t>
  </si>
  <si>
    <t>1998-11-01</t>
  </si>
  <si>
    <t>26181 PARKSLEY ROAD,PARKSLEY,VA,23421</t>
  </si>
  <si>
    <t>BIRCHWOOD PARK REHABILITATION</t>
  </si>
  <si>
    <t>340 LYNN SHORES DRIVE</t>
  </si>
  <si>
    <t>BIRCHWOOD PARK REHABILITATION AND NURSING LLC</t>
  </si>
  <si>
    <t>2021-09-30</t>
  </si>
  <si>
    <t>340 LYNN SHORES DRIVE,VIRGINIA BEACH,VA,23452</t>
  </si>
  <si>
    <t>PORTSIDE HEALTH &amp; REHAB CENTER</t>
  </si>
  <si>
    <t>4201 GREENWOOD DRIVE</t>
  </si>
  <si>
    <t>PORTSIDE HEALTH &amp; REHAB CENTER, LLC</t>
  </si>
  <si>
    <t>1989-09-20</t>
  </si>
  <si>
    <t>2019-05-01</t>
  </si>
  <si>
    <t>2017-08-31</t>
  </si>
  <si>
    <t>4201 GREENWOOD DRIVE,PORTSMOUTH,VA,23701</t>
  </si>
  <si>
    <t>WILLIAMSBURG POST ACUTE &amp; REHABILITATION</t>
  </si>
  <si>
    <t>1235 S MOUNT VERNON AVENUE</t>
  </si>
  <si>
    <t>1991-04-17</t>
  </si>
  <si>
    <t>SFF</t>
  </si>
  <si>
    <t>2023-04-13</t>
  </si>
  <si>
    <t>2022-11-04</t>
  </si>
  <si>
    <t>1235 S MOUNT VERNON AVENUE,WILLIAMSBURG,VA,23185</t>
  </si>
  <si>
    <t>THE LAURELS OF BON AIR</t>
  </si>
  <si>
    <t>9101 BON AIR CROSSINGS DRIVE</t>
  </si>
  <si>
    <t>BON AIR</t>
  </si>
  <si>
    <t>THE LAURELS OF BON AIR, LLC</t>
  </si>
  <si>
    <t>2008-02-01</t>
  </si>
  <si>
    <t>9101 BON AIR CROSSINGS DRIVE,BON AIR,VA,23235</t>
  </si>
  <si>
    <t>NORTHAMPTON NURSING AND REHABILITATION CENTER</t>
  </si>
  <si>
    <t>1028 TOPPING LANE</t>
  </si>
  <si>
    <t>2003-07-01</t>
  </si>
  <si>
    <t>1028 TOPPING LANE,HAMPTON,VA,23666</t>
  </si>
  <si>
    <t>HEALTH CARE CENTER LUCY CORR</t>
  </si>
  <si>
    <t>6800 LUCY CORR BLVD</t>
  </si>
  <si>
    <t>CHESTERFIELD COUNTY HEALTH CENTER COMMONS</t>
  </si>
  <si>
    <t>1970-04-28</t>
  </si>
  <si>
    <t>2023-02-07</t>
  </si>
  <si>
    <t>2019-04-30</t>
  </si>
  <si>
    <t>2018-03-16</t>
  </si>
  <si>
    <t>6800 LUCY CORR BLVD,CHESTERFIELD,VA,23832</t>
  </si>
  <si>
    <t>CEDARS HEALTHCARE CENTER</t>
  </si>
  <si>
    <t>1242 CEDARS CT</t>
  </si>
  <si>
    <t>Charlottesville City</t>
  </si>
  <si>
    <t>CEDARS LEASING CO., LLC</t>
  </si>
  <si>
    <t>1985-02-01</t>
  </si>
  <si>
    <t>2021-06-24</t>
  </si>
  <si>
    <t>2019-08-01</t>
  </si>
  <si>
    <t>2018-06-21</t>
  </si>
  <si>
    <t>1242 CEDARS CT,CHARLOTTESVILLE,VA,22903</t>
  </si>
  <si>
    <t>DOCKSIDE HEALTH &amp; REHAB CENTER</t>
  </si>
  <si>
    <t>74 MIZPAH ROAD</t>
  </si>
  <si>
    <t>LOCUST HILL</t>
  </si>
  <si>
    <t>MIZPAH HEALTHCARE GROUP LLC</t>
  </si>
  <si>
    <t>2016-05-19</t>
  </si>
  <si>
    <t>2021-10-25</t>
  </si>
  <si>
    <t>2018-07-13</t>
  </si>
  <si>
    <t>74 MIZPAH ROAD,LOCUST HILL,VA,23092</t>
  </si>
  <si>
    <t>WOODMONT CENTER</t>
  </si>
  <si>
    <t>11 DAIRY LANE</t>
  </si>
  <si>
    <t>Stafford</t>
  </si>
  <si>
    <t>11 DAIRY LANE OPERATIONS LLC</t>
  </si>
  <si>
    <t>1991-07-05</t>
  </si>
  <si>
    <t>2017-12-08</t>
  </si>
  <si>
    <t>11 DAIRY LANE,FREDERICKSBURG,VA,22405</t>
  </si>
  <si>
    <t>AUTUMN CARE OF NORFOLK</t>
  </si>
  <si>
    <t>1401 HALSTEAD AVENUE         REVISED</t>
  </si>
  <si>
    <t>1991-08-23</t>
  </si>
  <si>
    <t>2023-01-13</t>
  </si>
  <si>
    <t>2019-09-20</t>
  </si>
  <si>
    <t>2018-02-14</t>
  </si>
  <si>
    <t>1401 HALSTEAD AVENUE         REVISED,NORFOLK,VA,23502</t>
  </si>
  <si>
    <t>THE WYBE AND MARIETJE KROONTJE HEALTH CARE CENTER</t>
  </si>
  <si>
    <t>1000 LITTON LANE</t>
  </si>
  <si>
    <t>NRV NURSING CENTER INCORPORATED</t>
  </si>
  <si>
    <t>2010-11-01</t>
  </si>
  <si>
    <t>1000 LITTON LANE,BLACKSBURG,VA,24060</t>
  </si>
  <si>
    <t>MOUNT VERNON HEALTHCARE CENTER</t>
  </si>
  <si>
    <t>8111 TISWELL DRIVE</t>
  </si>
  <si>
    <t>TISWELL LEASING CO LLC</t>
  </si>
  <si>
    <t>1990-07-02</t>
  </si>
  <si>
    <t>2022-09-29</t>
  </si>
  <si>
    <t>2019-11-08</t>
  </si>
  <si>
    <t>8111 TISWELL DRIVE,ALEXANDRIA,VA,22306</t>
  </si>
  <si>
    <t>GEORGE WASHINGTON HEALTH &amp; REHABILITATION</t>
  </si>
  <si>
    <t>1510 COLLINGWOOD ROAD</t>
  </si>
  <si>
    <t>MANOR CARE OF ALEXANDRIA VA LLC</t>
  </si>
  <si>
    <t>2022-01-20</t>
  </si>
  <si>
    <t>1510 COLLINGWOOD ROAD,ALEXANDRIA,VA,22308</t>
  </si>
  <si>
    <t>FRIENDSHIP HEALTH AND REHAB CENTER</t>
  </si>
  <si>
    <t>327 HERSHBERGER RD NW</t>
  </si>
  <si>
    <t>FRIENDSHIP HEALTH AND REHAB CENTER, INC.</t>
  </si>
  <si>
    <t>1974-08-01</t>
  </si>
  <si>
    <t>2021-06-17</t>
  </si>
  <si>
    <t>327 HERSHBERGER RD NW,ROANOKE,VA,24012</t>
  </si>
  <si>
    <t>RIVERSIDE LIFELONG HEALTH AND REHABILITATION – MAT</t>
  </si>
  <si>
    <t>603 MAIN STREET</t>
  </si>
  <si>
    <t>MATHEWS</t>
  </si>
  <si>
    <t>Mathews</t>
  </si>
  <si>
    <t>2021-07-09</t>
  </si>
  <si>
    <t>603 MAIN STREET,MATHEWS,VA,23109</t>
  </si>
  <si>
    <t>LIFE CARE CENTER OF NEW MARKET</t>
  </si>
  <si>
    <t>315 EAST LEE HIGHWAY</t>
  </si>
  <si>
    <t>NEW MARKET</t>
  </si>
  <si>
    <t>LIFE CARE ASSOCIATES, LLC</t>
  </si>
  <si>
    <t>1983-08-05</t>
  </si>
  <si>
    <t>LIFE CARE CENTERS OF AMERICA</t>
  </si>
  <si>
    <t>2019-10-24</t>
  </si>
  <si>
    <t>2018-09-07</t>
  </si>
  <si>
    <t>315 EAST LEE HIGHWAY,NEW MARKET,VA,22844</t>
  </si>
  <si>
    <t>HAMPTON HEALTH &amp; REHAB CENTER, LLC</t>
  </si>
  <si>
    <t>2230 EXECUTIVE DRIVE         REVISED</t>
  </si>
  <si>
    <t>HAMPTON HEALTH &amp; REHAB CENTER LLC</t>
  </si>
  <si>
    <t>1994-01-01</t>
  </si>
  <si>
    <t>2019-03-28</t>
  </si>
  <si>
    <t>2230 EXECUTIVE DRIVE         REVISED,HAMPTON,VA,23666</t>
  </si>
  <si>
    <t>FAIRFAX REHABILITATION AND NURSING CENTER</t>
  </si>
  <si>
    <t>10701 MAIN STREET</t>
  </si>
  <si>
    <t>FAIRFAX</t>
  </si>
  <si>
    <t>Fairfax City</t>
  </si>
  <si>
    <t>FAIRFAX OPERATOR LLC</t>
  </si>
  <si>
    <t>1976-04-01</t>
  </si>
  <si>
    <t>2019-10-25</t>
  </si>
  <si>
    <t>2018-06-14</t>
  </si>
  <si>
    <t>10701 MAIN STREET,FAIRFAX,VA,22030</t>
  </si>
  <si>
    <t>SIGNATURE HEALTHCARE OF NORFOLK</t>
  </si>
  <si>
    <t>1005 HAMPTON BLVD</t>
  </si>
  <si>
    <t>LP NORFOLK LLC</t>
  </si>
  <si>
    <t>1970-01-27</t>
  </si>
  <si>
    <t>SIGNATURE HEALTHCARE</t>
  </si>
  <si>
    <t>2017-02-03</t>
  </si>
  <si>
    <t>1005 HAMPTON BLVD,NORFOLK,VA,23507</t>
  </si>
  <si>
    <t>FAIR OAKS HEALTH &amp; REHABILITATION</t>
  </si>
  <si>
    <t>12475 LEE JACKSON MEMORIAL HIGHWAY</t>
  </si>
  <si>
    <t>MANOR CARE-FAIR OAKS OF FAIRFAX VA LLC</t>
  </si>
  <si>
    <t>2022-09-28</t>
  </si>
  <si>
    <t>2019-07-11</t>
  </si>
  <si>
    <t>12475 LEE JACKSON MEMORIAL HIGHWAY,FAIRFAX,VA,22033</t>
  </si>
  <si>
    <t>AUGUST HEALTHCARE AT LEEWOOD</t>
  </si>
  <si>
    <t>7120 BRADDOCK ROAD</t>
  </si>
  <si>
    <t>ANNANDALE VA OPCO LLC</t>
  </si>
  <si>
    <t>1999-04-01</t>
  </si>
  <si>
    <t>2017-08-30</t>
  </si>
  <si>
    <t>7120 BRADDOCK ROAD,ANNANDALE,VA,22003</t>
  </si>
  <si>
    <t>FAUQUIER HEALTH REHABILITATION &amp; NURSING CENTER</t>
  </si>
  <si>
    <t>360 HOSPITAL DRIVE</t>
  </si>
  <si>
    <t>FAUQUIER LONG-TERM CARE LLC</t>
  </si>
  <si>
    <t>1991-03-20</t>
  </si>
  <si>
    <t>LIFEPOINT HOSPITALS</t>
  </si>
  <si>
    <t>360 HOSPITAL DRIVE,WARRENTON,VA,20186</t>
  </si>
  <si>
    <t>NORTHERN NECK SENIOR CARE COMMUNITY</t>
  </si>
  <si>
    <t>20 DELFAE DRIVE</t>
  </si>
  <si>
    <t>WARSAW</t>
  </si>
  <si>
    <t>Richmond</t>
  </si>
  <si>
    <t>WARSAW SNF OPERATIONS LLC</t>
  </si>
  <si>
    <t>2002-10-10</t>
  </si>
  <si>
    <t>2018-06-01</t>
  </si>
  <si>
    <t>2017-04-06</t>
  </si>
  <si>
    <t>20 DELFAE DRIVE,WARSAW,VA,22572</t>
  </si>
  <si>
    <t>THE SPRINGS NURSING CENTER</t>
  </si>
  <si>
    <t>167 SPRING STREET</t>
  </si>
  <si>
    <t>HOT SPRINGS</t>
  </si>
  <si>
    <t>Bath</t>
  </si>
  <si>
    <t>AFS OF HOT SPRINGS, INC.</t>
  </si>
  <si>
    <t>1990-09-28</t>
  </si>
  <si>
    <t>2022-08-10</t>
  </si>
  <si>
    <t>2021-03-23</t>
  </si>
  <si>
    <t>2019-09-11</t>
  </si>
  <si>
    <t>167 SPRING STREET,HOT SPRINGS,VA,24445</t>
  </si>
  <si>
    <t>POTOMAC FALLS HEALTH &amp; REHAB CENTER</t>
  </si>
  <si>
    <t>46531 HARRY BYRD HIGHWAY</t>
  </si>
  <si>
    <t>STERLING</t>
  </si>
  <si>
    <t>CCSP NOVA LLC</t>
  </si>
  <si>
    <t>1988-03-08</t>
  </si>
  <si>
    <t>2018-10-11</t>
  </si>
  <si>
    <t>2017-03-23</t>
  </si>
  <si>
    <t>46531 HARRY BYRD HIGHWAY,STERLING,VA,20164</t>
  </si>
  <si>
    <t>SOUTHAMPTON MEMORIAL HOSP</t>
  </si>
  <si>
    <t>100 FAIRVIEW DR</t>
  </si>
  <si>
    <t>FRANKLIN</t>
  </si>
  <si>
    <t>Franklin City</t>
  </si>
  <si>
    <t>BON SECOURS MERCY HEALTH FRANKLIN LLC</t>
  </si>
  <si>
    <t>1985-12-02</t>
  </si>
  <si>
    <t>2020-02-12</t>
  </si>
  <si>
    <t>2018-10-18</t>
  </si>
  <si>
    <t>2017-04-27</t>
  </si>
  <si>
    <t>100 FAIRVIEW DR,FRANKLIN,VA,23851</t>
  </si>
  <si>
    <t>HIGHLAND RIDGE REHAB CENTER</t>
  </si>
  <si>
    <t>5872 HANKS STREET</t>
  </si>
  <si>
    <t>DUBLIN</t>
  </si>
  <si>
    <t>HIGHLAND SNF OPERATIONS LLC</t>
  </si>
  <si>
    <t>1998-09-01</t>
  </si>
  <si>
    <t>2021-10-08</t>
  </si>
  <si>
    <t>2020-02-14</t>
  </si>
  <si>
    <t>5872 HANKS STREET,DUBLIN,VA,24084</t>
  </si>
  <si>
    <t>WADDELL NURSING AND REHAB CENTER</t>
  </si>
  <si>
    <t>202 PAINTER ST</t>
  </si>
  <si>
    <t>1982-02-26</t>
  </si>
  <si>
    <t>2019-08-09</t>
  </si>
  <si>
    <t>2018-05-03</t>
  </si>
  <si>
    <t>202 PAINTER ST,GALAX,VA,24333</t>
  </si>
  <si>
    <t>LIBERTY RIDGE HEALTH &amp; REHAB</t>
  </si>
  <si>
    <t>189 MONICA BLVD</t>
  </si>
  <si>
    <t>LIBERTY RIDGE HEALTHCARE GROUP LLC</t>
  </si>
  <si>
    <t>2013-04-12</t>
  </si>
  <si>
    <t>2022-02-10</t>
  </si>
  <si>
    <t>2021-02-17</t>
  </si>
  <si>
    <t>2019-06-13</t>
  </si>
  <si>
    <t>189 MONICA BLVD,LYNCHBURG,VA,24502</t>
  </si>
  <si>
    <t>CHARLOTTESVILLE HEALTH &amp; REHABILITATION CENTER</t>
  </si>
  <si>
    <t>505 WEST RIO ROAD</t>
  </si>
  <si>
    <t>CHARLOTTESVILLE CARE CENTER LLC</t>
  </si>
  <si>
    <t>1988-01-29</t>
  </si>
  <si>
    <t>2021-11-09</t>
  </si>
  <si>
    <t>505 WEST RIO ROAD,CHARLOTTESVILLE,VA,22901</t>
  </si>
  <si>
    <t>MARTINSVILLE HEALTH AND REHAB</t>
  </si>
  <si>
    <t>1607 SPRUCE STREET</t>
  </si>
  <si>
    <t>GL VIRGINIA MARTINSVILLE LLC</t>
  </si>
  <si>
    <t>2018-06-04</t>
  </si>
  <si>
    <t>1607 SPRUCE STREET,MARTINSVILLE,VA,24112</t>
  </si>
  <si>
    <t>WATERVIEW HEALTH &amp; REHAB CENTER</t>
  </si>
  <si>
    <t>414 ALGONQUIN RD</t>
  </si>
  <si>
    <t>HAMPTON SNF OPERATIONS LLC</t>
  </si>
  <si>
    <t>1996-03-06</t>
  </si>
  <si>
    <t>2019-03-22</t>
  </si>
  <si>
    <t>2017-08-04</t>
  </si>
  <si>
    <t>414 ALGONQUIN RD,HAMPTON,VA,23661</t>
  </si>
  <si>
    <t>OLD SOUTHWEST HEALTH AND REHABILITATION</t>
  </si>
  <si>
    <t>324 KING GEORGE AVE SW</t>
  </si>
  <si>
    <t>324 KING GEORGE OPCO LLC</t>
  </si>
  <si>
    <t>1985-04-25</t>
  </si>
  <si>
    <t>2022-07-19</t>
  </si>
  <si>
    <t>2019-04-26</t>
  </si>
  <si>
    <t>324 KING GEORGE AVE SW,ROANOKE,VA,24016</t>
  </si>
  <si>
    <t>TYLER'S RETREAT AT IRON BRIDGE</t>
  </si>
  <si>
    <t>12001 IRON BRIDGE RD</t>
  </si>
  <si>
    <t>CHESTER</t>
  </si>
  <si>
    <t>CHESTERFIELD HEALTHCARE GROUP, INC.</t>
  </si>
  <si>
    <t>2010-01-13</t>
  </si>
  <si>
    <t>12001 IRON BRIDGE RD,CHESTER,VA,23831</t>
  </si>
  <si>
    <t>CARLIN SPRINGS HEALTH &amp; REHABILITATION</t>
  </si>
  <si>
    <t>550 SOUTH CARLIN SPRINGS ROAD</t>
  </si>
  <si>
    <t>1977-01-03</t>
  </si>
  <si>
    <t>2017-10-04</t>
  </si>
  <si>
    <t>550 SOUTH CARLIN SPRINGS ROAD,ARLINGTON,VA,22204</t>
  </si>
  <si>
    <t>ABINGDON HEALTH CARE LLC</t>
  </si>
  <si>
    <t>15051 HARMONY HILLS LANE</t>
  </si>
  <si>
    <t>2012-08-14</t>
  </si>
  <si>
    <t>2017-09-07</t>
  </si>
  <si>
    <t>15051 HARMONY HILLS LANE,ABINGDON,VA,24211</t>
  </si>
  <si>
    <t>ALBEMARLE HEALTH &amp; REHABILITATION CENTER</t>
  </si>
  <si>
    <t>1540 FOUNDERS PLACE</t>
  </si>
  <si>
    <t>ALBEMARLE CARE CENTER LLC</t>
  </si>
  <si>
    <t>2016-02-10</t>
  </si>
  <si>
    <t>1540 FOUNDERS PLACE,CHARLOTTESVILLE,VA,22902</t>
  </si>
  <si>
    <t>NHC HEALTHCARE, BRISTOL</t>
  </si>
  <si>
    <t>245 NORTH STREET</t>
  </si>
  <si>
    <t>BRISTOL</t>
  </si>
  <si>
    <t>Bristol City</t>
  </si>
  <si>
    <t>NHC HEALTHCARE-BRISTOL LLC</t>
  </si>
  <si>
    <t>1982-09-29</t>
  </si>
  <si>
    <t>NATIONAL HEALTHCARE CORPORATION</t>
  </si>
  <si>
    <t>2018-08-24</t>
  </si>
  <si>
    <t>245 NORTH STREET,BRISTOL,VA,24201</t>
  </si>
  <si>
    <t>RIDGECREST MANOR NURSING &amp; REHABILITATION</t>
  </si>
  <si>
    <t>157  ROSS CARTER BOULEVARD</t>
  </si>
  <si>
    <t>DUFFIELD</t>
  </si>
  <si>
    <t>RIDGECREST MANOR NURSING AND REHABILITATION, LLC</t>
  </si>
  <si>
    <t>1982-11-24</t>
  </si>
  <si>
    <t>157  ROSS CARTER BOULEVARD,DUFFIELD,VA,24244</t>
  </si>
  <si>
    <t>BLUE RIDGE THERAPY CONNECTION</t>
  </si>
  <si>
    <t>105 LANDMARK DRIVE</t>
  </si>
  <si>
    <t>STUART</t>
  </si>
  <si>
    <t>Patrick</t>
  </si>
  <si>
    <t>BLUE RIDGE SNF OPERATIONS LLC</t>
  </si>
  <si>
    <t>1996-01-01</t>
  </si>
  <si>
    <t>2022-10-19</t>
  </si>
  <si>
    <t>2019-12-18</t>
  </si>
  <si>
    <t>105 LANDMARK DRIVE,STUART,VA,24171</t>
  </si>
  <si>
    <t>HERITAGE HALL-RICH CREEK</t>
  </si>
  <si>
    <t>120  OLD VIRGINIA AVENUE</t>
  </si>
  <si>
    <t>RICH CREEK</t>
  </si>
  <si>
    <t>Giles</t>
  </si>
  <si>
    <t>AMERICAN HEALTHCARE VII LLC</t>
  </si>
  <si>
    <t>2003-12-01</t>
  </si>
  <si>
    <t>2019-01-28</t>
  </si>
  <si>
    <t>2017-09-27</t>
  </si>
  <si>
    <t>120  OLD VIRGINIA AVENUE,RICH CREEK,VA,24147</t>
  </si>
  <si>
    <t>FAIRMONT CROSSING HEALTH AND REHAB CENTER</t>
  </si>
  <si>
    <t>173 BROCKMAN PARK DRIVE</t>
  </si>
  <si>
    <t>AMHERST</t>
  </si>
  <si>
    <t>Amherst</t>
  </si>
  <si>
    <t>AMHERST SNF OPERATIONS LLC</t>
  </si>
  <si>
    <t>2002-07-05</t>
  </si>
  <si>
    <t>173 BROCKMAN PARK DRIVE,AMHERST,VA,24521</t>
  </si>
  <si>
    <t>JAMES RIVER NURSING AND REHABILITATION CENTER</t>
  </si>
  <si>
    <t>540 ABERTHAW AVENUE</t>
  </si>
  <si>
    <t>540 ABERTHAW AVENUE,NEWPORT NEWS,VA,23601</t>
  </si>
  <si>
    <t>KEMPSVILLE HEALTH &amp; REHAB CENTER</t>
  </si>
  <si>
    <t>5520 INDIAN RIVER ROAD</t>
  </si>
  <si>
    <t>HAMPTON HEALTHCARE GROUP, LLC</t>
  </si>
  <si>
    <t>1991-03-01</t>
  </si>
  <si>
    <t>2022-01-18</t>
  </si>
  <si>
    <t>5520 INDIAN RIVER ROAD,VIRGINIA BEACH,VA,23464</t>
  </si>
  <si>
    <t>PRINCESS ANNE HEALTH &amp; REHABILITATION CENTER</t>
  </si>
  <si>
    <t>1948 LANDSTOWN CENTRE WAY</t>
  </si>
  <si>
    <t>PRINCESS ANNE SNF LLC</t>
  </si>
  <si>
    <t>2015-06-24</t>
  </si>
  <si>
    <t>2019-03-15</t>
  </si>
  <si>
    <t>2017-06-29</t>
  </si>
  <si>
    <t>1948 LANDSTOWN CENTRE WAY,VIRGINIA BEACH,VA,23456</t>
  </si>
  <si>
    <t>BURKE HEALTH &amp; REHABILITATION CENTER</t>
  </si>
  <si>
    <t>9640 BURKE LAKE ROAD</t>
  </si>
  <si>
    <t>BURKE</t>
  </si>
  <si>
    <t>BURKE SNF LLC</t>
  </si>
  <si>
    <t>1991-08-05</t>
  </si>
  <si>
    <t>9640 BURKE LAKE ROAD,BURKE,VA,22015</t>
  </si>
  <si>
    <t>REGENCY HEALTH AND REHABILITATION CENTER</t>
  </si>
  <si>
    <t>112 N CONSTITUTION DR</t>
  </si>
  <si>
    <t>REGENCY SNF LLC</t>
  </si>
  <si>
    <t>1989-05-08</t>
  </si>
  <si>
    <t>112 N CONSTITUTION DR,YORKTOWN,VA,23692</t>
  </si>
  <si>
    <t>RIVERSIDE LIFELONG HEALTH &amp; REHAB SMITHFIELD</t>
  </si>
  <si>
    <t>101 JOHN ROLFE DRIVE</t>
  </si>
  <si>
    <t>SMITHFIELD</t>
  </si>
  <si>
    <t>2021-02-25</t>
  </si>
  <si>
    <t>2019-03-08</t>
  </si>
  <si>
    <t>101 JOHN ROLFE DRIVE,SMITHFIELD,VA,23430</t>
  </si>
  <si>
    <t>OUR LADY OF THE VALLEY</t>
  </si>
  <si>
    <t>650 NORTH JEFFERSON STREET</t>
  </si>
  <si>
    <t>OUR LADY OF THE VALLEY, INC.</t>
  </si>
  <si>
    <t>2019-04-08</t>
  </si>
  <si>
    <t>2018-02-15</t>
  </si>
  <si>
    <t>650 NORTH JEFFERSON STREET,ROANOKE,VA,24016</t>
  </si>
  <si>
    <t>WESTPORT REHABILITATION AND NURSING CENTER</t>
  </si>
  <si>
    <t>7300 FOREST AVE</t>
  </si>
  <si>
    <t>WESTPORT OPERATOR LLC</t>
  </si>
  <si>
    <t>1991-01-08</t>
  </si>
  <si>
    <t>2021-10-05</t>
  </si>
  <si>
    <t>7300 FOREST AVE,RICHMOND,VA,23226</t>
  </si>
  <si>
    <t>AUTUMN CARE OF CHESAPEAKE</t>
  </si>
  <si>
    <t>715 ARGYLL ST</t>
  </si>
  <si>
    <t>1991-05-24</t>
  </si>
  <si>
    <t>2017-04-13</t>
  </si>
  <si>
    <t>715 ARGYLL ST,CHESAPEAKE,VA,23320</t>
  </si>
  <si>
    <t>BERRY HILL NURSING HOME</t>
  </si>
  <si>
    <t>621 BERRY HILL ROAD</t>
  </si>
  <si>
    <t>BERRY HILL NURSING HOME, INC.</t>
  </si>
  <si>
    <t>1997-03-27</t>
  </si>
  <si>
    <t>621 BERRY HILL ROAD,SOUTH BOSTON,VA,24592</t>
  </si>
  <si>
    <t>CARRINGTON PLACE OF TAPPAHANNOCK</t>
  </si>
  <si>
    <t>1150 MARSH STREET</t>
  </si>
  <si>
    <t>TAPPAHANNOCK</t>
  </si>
  <si>
    <t>Essex</t>
  </si>
  <si>
    <t>ESSEX REHABILITATION AND CARE CENTER LLC</t>
  </si>
  <si>
    <t>1998-05-01</t>
  </si>
  <si>
    <t>1150 MARSH STREET,TAPPAHANNOCK,VA,22560</t>
  </si>
  <si>
    <t>WOODBINE REHABILITATION &amp; HEALTHCARE CENTER</t>
  </si>
  <si>
    <t>2729 KING ST</t>
  </si>
  <si>
    <t>WOODBINE OPERATOR LLC</t>
  </si>
  <si>
    <t>2022-02-24</t>
  </si>
  <si>
    <t>2729 KING ST,ALEXANDRIA,VA,22302</t>
  </si>
  <si>
    <t>49A007</t>
  </si>
  <si>
    <t>OUR LADY OF PEACE INC</t>
  </si>
  <si>
    <t>751 HILLSDALE DRIVE</t>
  </si>
  <si>
    <t>1992-11-24</t>
  </si>
  <si>
    <t>751 HILLSDALE DRIVE,CHARLOTTESVILLE,VA,22901</t>
  </si>
  <si>
    <t>MANASSAS HEALTH AND REHAB CENTER</t>
  </si>
  <si>
    <t>8575 RIXLEW LANE</t>
  </si>
  <si>
    <t>MANASSAS</t>
  </si>
  <si>
    <t>Manassas City</t>
  </si>
  <si>
    <t>MANASSAS HEALTH CARE LLC</t>
  </si>
  <si>
    <t>8575 RIXLEW LANE,MANASSAS,VA,20109</t>
  </si>
  <si>
    <t>LAKE MANASSAS HEALTH &amp; REHABILITATION CENTER</t>
  </si>
  <si>
    <t>14935 HOLLY KNOLL LANE</t>
  </si>
  <si>
    <t>LAKE MANASSAS SNF LLC</t>
  </si>
  <si>
    <t>2020-02-27</t>
  </si>
  <si>
    <t>14935 HOLLY KNOLL LANE,GAINESVILLE,VA,20155</t>
  </si>
  <si>
    <t>SKYLINE TERRACE CONV HOME</t>
  </si>
  <si>
    <t>123 LAKEVIEW ROAD</t>
  </si>
  <si>
    <t>1974-03-31</t>
  </si>
  <si>
    <t>2019-10-23</t>
  </si>
  <si>
    <t>123 LAKEVIEW ROAD,WOODSTOCK,VA,22664</t>
  </si>
  <si>
    <t>FRANCIS MARION MANOR HEALTH &amp; REHABILITATION</t>
  </si>
  <si>
    <t>100 FRANCIS MARION LANE,</t>
  </si>
  <si>
    <t>MARION</t>
  </si>
  <si>
    <t>SMYTH COUNTY COMMUNITY HOSPITAL</t>
  </si>
  <si>
    <t>2005-06-01</t>
  </si>
  <si>
    <t>BALLAD HEALTH</t>
  </si>
  <si>
    <t>2021-11-04</t>
  </si>
  <si>
    <t>2019-05-03</t>
  </si>
  <si>
    <t>100 FRANCIS MARION LANE,,MARION,VA,24354</t>
  </si>
  <si>
    <t>THE NEWPORT NURSING AND REHABILITATION CENTER</t>
  </si>
  <si>
    <t>11141 WARWICK BLVD</t>
  </si>
  <si>
    <t>2003-05-29</t>
  </si>
  <si>
    <t>11141 WARWICK BLVD,NEWPORT NEWS,VA,23601</t>
  </si>
  <si>
    <t>THE REHAB CENTER AT BRISTOL</t>
  </si>
  <si>
    <t>301 VILLAGE CIRCLE</t>
  </si>
  <si>
    <t>301 VILLAGE HOLDINGS LLC</t>
  </si>
  <si>
    <t>2019-05-11</t>
  </si>
  <si>
    <t>2022-10-26</t>
  </si>
  <si>
    <t>2019-05-10</t>
  </si>
  <si>
    <t>301 VILLAGE CIRCLE,BRISTOL,VA,24201</t>
  </si>
  <si>
    <t>COMMUNITY MEMORIAL HOSPITAL HUNDLEY CENTER</t>
  </si>
  <si>
    <t>125 BUENA VISTA CIRCLE</t>
  </si>
  <si>
    <t>SOUTH HILL</t>
  </si>
  <si>
    <t>COMMUNITY MEMORIAL HOSPITAL</t>
  </si>
  <si>
    <t>1987-10-14</t>
  </si>
  <si>
    <t>2019-05-30</t>
  </si>
  <si>
    <t>2018-05-10</t>
  </si>
  <si>
    <t>125 BUENA VISTA CIRCLE,SOUTH HILL,VA,23970</t>
  </si>
  <si>
    <t>FOREST HEALTH &amp; REHAB CENTER</t>
  </si>
  <si>
    <t>2406 ATHERHOLT ROAD</t>
  </si>
  <si>
    <t>FOREST HEALTH &amp; REHAB CENTER, LLC</t>
  </si>
  <si>
    <t>1995-07-01</t>
  </si>
  <si>
    <t>2406 ATHERHOLT ROAD,LYNCHBURG,VA,24501</t>
  </si>
  <si>
    <t>SUMMIT HEALTH AND REHAB CENTER</t>
  </si>
  <si>
    <t>1300 ENTERPRISE DRIVE</t>
  </si>
  <si>
    <t>WYNDHURST SNF OPERATIONS LLC</t>
  </si>
  <si>
    <t>2004-09-16</t>
  </si>
  <si>
    <t>1300 ENTERPRISE DRIVE,LYNCHBURG,VA,24502</t>
  </si>
  <si>
    <t>MAPLE GROVE HEALTH CARE CENTER</t>
  </si>
  <si>
    <t>318 SOUTH EAST MAIN STREET</t>
  </si>
  <si>
    <t>LEBANON</t>
  </si>
  <si>
    <t>Russell</t>
  </si>
  <si>
    <t>AFS OF LEBANON, INC</t>
  </si>
  <si>
    <t>2002-11-22</t>
  </si>
  <si>
    <t>2022-05-17</t>
  </si>
  <si>
    <t>318 SOUTH EAST MAIN STREET,LEBANON,VA,24266</t>
  </si>
  <si>
    <t>BETH SHOLOM HOME OF VIRGINIA</t>
  </si>
  <si>
    <t>1600 JOHN ROLFE PARKWAY</t>
  </si>
  <si>
    <t>2018-01-19</t>
  </si>
  <si>
    <t>1600 JOHN ROLFE PARKWAY,RICHMOND,VA,23233</t>
  </si>
  <si>
    <t>FALLS RUN NURSING AND REHABILITATION</t>
  </si>
  <si>
    <t>140 BRIMLEY DRIVE</t>
  </si>
  <si>
    <t>STAFFORD HEALTHCARE GROUP, INC.</t>
  </si>
  <si>
    <t>2010-10-21</t>
  </si>
  <si>
    <t>2021-08-26</t>
  </si>
  <si>
    <t>140 BRIMLEY DRIVE,FREDERICKSBURG,VA,22406</t>
  </si>
  <si>
    <t>BLAND COUNTY NURSING &amp; REHABILITATION CENTER</t>
  </si>
  <si>
    <t>12185 GRAPEFIELD ROAD</t>
  </si>
  <si>
    <t>BASTIAN</t>
  </si>
  <si>
    <t>Bland</t>
  </si>
  <si>
    <t>AFS OF BASTIAN, INC.</t>
  </si>
  <si>
    <t>1989-05-24</t>
  </si>
  <si>
    <t>2021-11-12</t>
  </si>
  <si>
    <t>12185 GRAPEFIELD ROAD,BASTIAN,VA,24314</t>
  </si>
  <si>
    <t>THE BRIAN CENTER</t>
  </si>
  <si>
    <t>100 ALLEGHANY REGIONAL HOSPITAL LANE</t>
  </si>
  <si>
    <t>LOW MOOR</t>
  </si>
  <si>
    <t>AFS OF LOW MOOR, INC.</t>
  </si>
  <si>
    <t>1990-10-26</t>
  </si>
  <si>
    <t>2019-10-02</t>
  </si>
  <si>
    <t>2018-10-10</t>
  </si>
  <si>
    <t>100 ALLEGHANY REGIONAL HOSPITAL LANE,LOW MOOR,VA,24457</t>
  </si>
  <si>
    <t>BEREA HEALTH &amp; REHAB CENTER</t>
  </si>
  <si>
    <t>55 BRIMLEY DRIVE</t>
  </si>
  <si>
    <t>STAFFORD II HEALTHCARE GROUP, LLC</t>
  </si>
  <si>
    <t>2022-01-12</t>
  </si>
  <si>
    <t>55 BRIMLEY DRIVE,FREDERICKSBURG,VA,22406</t>
  </si>
  <si>
    <t>BIRMINGHAM GREEN</t>
  </si>
  <si>
    <t>8605 CENTREVILLE ROAD</t>
  </si>
  <si>
    <t>Government - City/county</t>
  </si>
  <si>
    <t>NORTHERN VIRGINIA HEALTH CENTER COMMISSION</t>
  </si>
  <si>
    <t>2006-11-01</t>
  </si>
  <si>
    <t>2018-03-06</t>
  </si>
  <si>
    <t>2016-10-20</t>
  </si>
  <si>
    <t>8605 CENTREVILLE ROAD,MANASSAS,VA,20110</t>
  </si>
  <si>
    <t>ROMAN EAGLE REHABILITATION AND HEALTH CARE CENTER</t>
  </si>
  <si>
    <t>2526 NORTH MAIN STREET</t>
  </si>
  <si>
    <t>ROMAN EAGLE REHABILITATION AND HEALTH CARE CENTER INC</t>
  </si>
  <si>
    <t>2023-03-08</t>
  </si>
  <si>
    <t>2018-11-02</t>
  </si>
  <si>
    <t>2526 NORTH MAIN STREET,DANVILLE,VA,24540</t>
  </si>
  <si>
    <t>FRIENDSHIP HEALTH AND REHAB CENTER - SOUTH</t>
  </si>
  <si>
    <t>5647 STARKEY ROAD</t>
  </si>
  <si>
    <t>FRIENDSHIP HEALTH AND REHAB CENTER SOUTH INC</t>
  </si>
  <si>
    <t>2016-05-16</t>
  </si>
  <si>
    <t>2022-10-13</t>
  </si>
  <si>
    <t>5647 STARKEY ROAD,ROANOKE,VA,24018</t>
  </si>
  <si>
    <t>DULLES HEALTH &amp; REHAB CENTER</t>
  </si>
  <si>
    <t>2978 CENTREVILLE ROAD</t>
  </si>
  <si>
    <t>HERNDON</t>
  </si>
  <si>
    <t>CSP NOVA LLC</t>
  </si>
  <si>
    <t>1987-12-09</t>
  </si>
  <si>
    <t>2021-08-04</t>
  </si>
  <si>
    <t>2978 CENTREVILLE ROAD,HERNDON,VA,20171</t>
  </si>
  <si>
    <t>BRIDGEWATER HOME , INC.</t>
  </si>
  <si>
    <t>302 NORTH SECOND STREET</t>
  </si>
  <si>
    <t>BRIDGEWATER</t>
  </si>
  <si>
    <t>Rockingham</t>
  </si>
  <si>
    <t>BRIDGEWATER HOME INC</t>
  </si>
  <si>
    <t>2003-10-15</t>
  </si>
  <si>
    <t>2019-10-17</t>
  </si>
  <si>
    <t>302 NORTH SECOND STREET,BRIDGEWATER,VA,22812</t>
  </si>
  <si>
    <t>THE VIRGINIA HOME</t>
  </si>
  <si>
    <t>1101 HAMPTON ST</t>
  </si>
  <si>
    <t>1974-10-01</t>
  </si>
  <si>
    <t>1101 HAMPTON ST,RICHMOND,VA,23220</t>
  </si>
  <si>
    <t>OUR LADY OF PERPETUAL HELP</t>
  </si>
  <si>
    <t>4560 PRINCESS ANNE ROAD</t>
  </si>
  <si>
    <t>1989-08-29</t>
  </si>
  <si>
    <t>2021-10-14</t>
  </si>
  <si>
    <t>4560 PRINCESS ANNE ROAD,VIRGINIA BEACH,VA,23462</t>
  </si>
  <si>
    <t>SITTER AND BARFOOT VETERANS CARE CENTER</t>
  </si>
  <si>
    <t>1601 BROADROCK BLVD</t>
  </si>
  <si>
    <t>Government - State</t>
  </si>
  <si>
    <t>SITTERBARFOOT VETERANS CARE CENTER</t>
  </si>
  <si>
    <t>2008-01-25</t>
  </si>
  <si>
    <t>2021-05-02</t>
  </si>
  <si>
    <t>2018-09-12</t>
  </si>
  <si>
    <t>1601 BROADROCK BLVD,RICHMOND,VA,23224</t>
  </si>
  <si>
    <t>THE CHESAPEAKE</t>
  </si>
  <si>
    <t>955 HARPERSVILLE RD</t>
  </si>
  <si>
    <t>NEWPORT NEWS BAPTIST RETIREMENT COMMUNITY INC.</t>
  </si>
  <si>
    <t>2008-10-01</t>
  </si>
  <si>
    <t>2020-01-15</t>
  </si>
  <si>
    <t>955 HARPERSVILLE RD,NEWPORT NEWS,VA,23601</t>
  </si>
  <si>
    <t>VIRGINIA VETERANS CARE CENTER</t>
  </si>
  <si>
    <t>4550 SHENANDOAH AVE N W</t>
  </si>
  <si>
    <t>1992-11-17</t>
  </si>
  <si>
    <t>4550 SHENANDOAH AVE N W,ROANOKE,VA,24017</t>
  </si>
  <si>
    <t>WATERSIDE HEALTH &amp; REHAB CENTER</t>
  </si>
  <si>
    <t>249  SOUTH NEWTOWN RD</t>
  </si>
  <si>
    <t>WATERSIDE HEALTH &amp; REHAB CENTER LLC</t>
  </si>
  <si>
    <t>1987-12-05</t>
  </si>
  <si>
    <t>2017-01-26</t>
  </si>
  <si>
    <t>249  SOUTH NEWTOWN RD,NORFOLK,VA,23502</t>
  </si>
  <si>
    <t>KING'S GRANT RETIREMENT COMMUN</t>
  </si>
  <si>
    <t>350 KING'S WAY ROAD</t>
  </si>
  <si>
    <t>SUNNYSIDE PRESBYTERIAN HOME</t>
  </si>
  <si>
    <t>2010-11-30</t>
  </si>
  <si>
    <t>350 KING'S WAY ROAD,MARTINSVILLE,VA,24112</t>
  </si>
  <si>
    <t>ASHBY PONDS INC</t>
  </si>
  <si>
    <t>21160 MAPLE BRANCH TERRACE</t>
  </si>
  <si>
    <t>ASHBURN</t>
  </si>
  <si>
    <t>2014-07-26</t>
  </si>
  <si>
    <t>ERICKSON LIVING</t>
  </si>
  <si>
    <t>21160 MAPLE BRANCH TERRACE,ASHBURN,VA,20147</t>
  </si>
  <si>
    <t>LAKE TAYLOR HOSP</t>
  </si>
  <si>
    <t>1309 KEMPSVILLE RD</t>
  </si>
  <si>
    <t>Government - Hospital district</t>
  </si>
  <si>
    <t>HOSPITAL AUTHORITY OF NORFOLK</t>
  </si>
  <si>
    <t>1309 KEMPSVILLE RD,NORFOLK,VA,23502</t>
  </si>
  <si>
    <t>THE VIRGINIAN</t>
  </si>
  <si>
    <t>9229 ARLINGTON BLVD</t>
  </si>
  <si>
    <t>FFI VIRGINIAN SNF TENANT LLC</t>
  </si>
  <si>
    <t>1997-04-03</t>
  </si>
  <si>
    <t>9229 ARLINGTON BLVD,FAIRFAX,VA,22031</t>
  </si>
  <si>
    <t>KENDAL AT LEXINGTON</t>
  </si>
  <si>
    <t>160 KENDAL DRIVE</t>
  </si>
  <si>
    <t>LEXINGTON</t>
  </si>
  <si>
    <t>LEXINGTON RETIREMENT COMMUNITY, INC</t>
  </si>
  <si>
    <t>KENDAL</t>
  </si>
  <si>
    <t>2019-04-04</t>
  </si>
  <si>
    <t>2018-03-07</t>
  </si>
  <si>
    <t>160 KENDAL DRIVE,LEXINGTON,VA,24450</t>
  </si>
  <si>
    <t>WESTMINSTER-CANTERBURY OF RICHMOND</t>
  </si>
  <si>
    <t>1600 WESTBROOK AVE</t>
  </si>
  <si>
    <t>WESTMINSTER CANTERBURY CORPORATION</t>
  </si>
  <si>
    <t>1975-10-01</t>
  </si>
  <si>
    <t>2017-03-30</t>
  </si>
  <si>
    <t>1600 WESTBROOK AVE,RICHMOND,VA,23227</t>
  </si>
  <si>
    <t>THE GLEBE</t>
  </si>
  <si>
    <t>250 GLEBE ROAD</t>
  </si>
  <si>
    <t>THE GLEBE, INC.</t>
  </si>
  <si>
    <t>2010-06-02</t>
  </si>
  <si>
    <t>2019-03-29</t>
  </si>
  <si>
    <t>250 GLEBE ROAD,DALEVILLE,VA,24083</t>
  </si>
  <si>
    <t>LAKEWOOD MANOR</t>
  </si>
  <si>
    <t>1900 LAUDERDALE DRIVE</t>
  </si>
  <si>
    <t>LAKEWOOD MANOR BAPTIST RETIREMENT COMMUNITY</t>
  </si>
  <si>
    <t>2010-04-20</t>
  </si>
  <si>
    <t>1900 LAUDERDALE DRIVE,RICHMOND,VA,23238</t>
  </si>
  <si>
    <t>RIVERSIDE LIFELONG HEALTH &amp; REHABILITATION PATRI</t>
  </si>
  <si>
    <t>6000 PATRIOTS COLONY DRIVE</t>
  </si>
  <si>
    <t>PATRIOTS COLONY, INC.</t>
  </si>
  <si>
    <t>2003-04-14</t>
  </si>
  <si>
    <t>6000 PATRIOTS COLONY DRIVE,WILLIAMSBURG,VA,23188</t>
  </si>
  <si>
    <t>AUGUST HEALTHCARE AT ILIFF</t>
  </si>
  <si>
    <t>8000 ILIFF DRIVE</t>
  </si>
  <si>
    <t>DUNN LORING</t>
  </si>
  <si>
    <t>DUNN LORING VA OPCO LLC</t>
  </si>
  <si>
    <t>1989-11-29</t>
  </si>
  <si>
    <t>8000 ILIFF DRIVE,DUNN LORING,VA,22027</t>
  </si>
  <si>
    <t>DOGWOOD VILLAGE OF ORANGE COUNTY HEALTH AND REHAB</t>
  </si>
  <si>
    <t>120 DOGWOOD LANE</t>
  </si>
  <si>
    <t>ORANGE</t>
  </si>
  <si>
    <t>Orange</t>
  </si>
  <si>
    <t>HEALTH CENTER COMMISSION OF ORANGE COUNTY</t>
  </si>
  <si>
    <t>2002-01-15</t>
  </si>
  <si>
    <t>2022-12-07</t>
  </si>
  <si>
    <t>2019-09-19</t>
  </si>
  <si>
    <t>120 DOGWOOD LANE,ORANGE,VA,22960</t>
  </si>
  <si>
    <t>RIVERSIDE LIFELONG HEALTH &amp; REHABILITATION SANDERS</t>
  </si>
  <si>
    <t>7385 WALKER AVE</t>
  </si>
  <si>
    <t>FRANCIS N. SANDERS NURSING HOME, INC</t>
  </si>
  <si>
    <t>2005-01-27</t>
  </si>
  <si>
    <t>7385 WALKER AVE,GLOUCESTER,VA,23061</t>
  </si>
  <si>
    <t>BELVOIR WOODS HEALTH CARE CENTER AT THE FAIRFAX</t>
  </si>
  <si>
    <t>9160  BELVOIR WOODS PKWY</t>
  </si>
  <si>
    <t>FORT BELVOIR</t>
  </si>
  <si>
    <t>SH OPCO THE FAIRFAX LLC</t>
  </si>
  <si>
    <t>1989-08-02</t>
  </si>
  <si>
    <t>SUNRISE SENIOR LIVING</t>
  </si>
  <si>
    <t>2023-01-11</t>
  </si>
  <si>
    <t>2021-08-11</t>
  </si>
  <si>
    <t>9160  BELVOIR WOODS PKWY,FORT BELVOIR,VA,22060</t>
  </si>
  <si>
    <t>THE CULPEPER</t>
  </si>
  <si>
    <t>12425 VILLAGE LOOP</t>
  </si>
  <si>
    <t>CULPEPER BAPTIST RETIREMENT COMMUNITY</t>
  </si>
  <si>
    <t>2010-02-01</t>
  </si>
  <si>
    <t>2021-02-18</t>
  </si>
  <si>
    <t>2019-03-27</t>
  </si>
  <si>
    <t>12425 VILLAGE LOOP,CULPEPER,VA,22701</t>
  </si>
  <si>
    <t>THE JEFFERSON</t>
  </si>
  <si>
    <t>900 NORTH TAYLOR STREET</t>
  </si>
  <si>
    <t>WELLTOWER OPCO GROUP LLC</t>
  </si>
  <si>
    <t>1992-10-21</t>
  </si>
  <si>
    <t>2023-01-12</t>
  </si>
  <si>
    <t>2021-08-12</t>
  </si>
  <si>
    <t>900 NORTH TAYLOR STREET,ARLINGTON,VA,22203</t>
  </si>
  <si>
    <t>SUNNYSIDE PRESBYTERIAN RETIREMENT COMMUNITY</t>
  </si>
  <si>
    <t>3935 SUNNYSIDE DRIVE, SUITE A</t>
  </si>
  <si>
    <t>2006-02-01</t>
  </si>
  <si>
    <t>3935 SUNNYSIDE DRIVE, SUITE A,HARRISONBURG,VA,22801</t>
  </si>
  <si>
    <t>SEASIDE HHC @ ATLANTIC SHORE</t>
  </si>
  <si>
    <t>1200 ATLANTIC SHORES DRIVE</t>
  </si>
  <si>
    <t>SEASIDE THE HEALTH CENTER AT ATLANTIC SHORES LLC</t>
  </si>
  <si>
    <t>1997-09-12</t>
  </si>
  <si>
    <t>1200 ATLANTIC SHORES DRIVE,VIRGINIA BEACH,VA,23454</t>
  </si>
  <si>
    <t>AUGUST HEALTHCARE AT RICHMOND</t>
  </si>
  <si>
    <t>1503 MICHAEL ROAD</t>
  </si>
  <si>
    <t>HENRICO VA OPCO LLC</t>
  </si>
  <si>
    <t>2021-06-01</t>
  </si>
  <si>
    <t>1503 MICHAEL ROAD,RICHMOND,VA,23229</t>
  </si>
  <si>
    <t>WESTMINSTER AT LAKE RIDGE</t>
  </si>
  <si>
    <t>12185 CLIPPER DRIVE</t>
  </si>
  <si>
    <t>LAKE RIDGE</t>
  </si>
  <si>
    <t>WESTMINSTER PRESBYTERIAN RETIREMENT COMMUNITY, INC.</t>
  </si>
  <si>
    <t>1993-07-09</t>
  </si>
  <si>
    <t>INGLESIDE ENGAGED LIVING</t>
  </si>
  <si>
    <t>12185 CLIPPER DRIVE,LAKE RIDGE,VA,22192</t>
  </si>
  <si>
    <t>BETH SHOLOM HOME OF EASTERN VI</t>
  </si>
  <si>
    <t>6401 AUBURN DR</t>
  </si>
  <si>
    <t>BETH SHOLOM HOME OF EASTERN VIRGINIA</t>
  </si>
  <si>
    <t>1989-01-20</t>
  </si>
  <si>
    <t>2023-01-26</t>
  </si>
  <si>
    <t>2018-04-20</t>
  </si>
  <si>
    <t>6401 AUBURN DR,VIRGINIA BEACH,VA,23464</t>
  </si>
  <si>
    <t>LOUDOUN REHABILITATION AND NURSING CENTER</t>
  </si>
  <si>
    <t>235 OLD WATERFORD ROAD, NORTHWEST</t>
  </si>
  <si>
    <t>LOUDOUN NURSING AND REHABILIATION CENTER</t>
  </si>
  <si>
    <t>2022-04-26</t>
  </si>
  <si>
    <t>235 OLD WATERFORD ROAD, NORTHWEST,LEESBURG,VA,20176</t>
  </si>
  <si>
    <t>WOODHAVEN HALL AT WILLIAMSBURG LANDING</t>
  </si>
  <si>
    <t>5500 WILLIAMSBURG LANDING DR</t>
  </si>
  <si>
    <t>WILLIAMSBURG LANDING INC.</t>
  </si>
  <si>
    <t>1988-11-17</t>
  </si>
  <si>
    <t>2022-08-19</t>
  </si>
  <si>
    <t>5500 WILLIAMSBURG LANDING DR,WILLIAMSBURG,VA,23185</t>
  </si>
  <si>
    <t>RICHFIELD HEALTH CENTER - SALEM</t>
  </si>
  <si>
    <t>3719 KNOLLRIDGE ROAD</t>
  </si>
  <si>
    <t>RICHFIELD LIVING</t>
  </si>
  <si>
    <t>2018-11-09</t>
  </si>
  <si>
    <t>3719 KNOLLRIDGE ROAD,SALEM,VA,24153</t>
  </si>
  <si>
    <t>MOUNTAIN VIEW NURSING HOME</t>
  </si>
  <si>
    <t>1776 ELLY ROAD</t>
  </si>
  <si>
    <t>ARODA</t>
  </si>
  <si>
    <t>1975-05-01</t>
  </si>
  <si>
    <t>2021-02-10</t>
  </si>
  <si>
    <t>2019-02-20</t>
  </si>
  <si>
    <t>1776 ELLY ROAD,ARODA,VA,22709</t>
  </si>
  <si>
    <t>COLONNADES HEALTH CARE CENTER</t>
  </si>
  <si>
    <t>100 COLONNADES HILL DRIVE</t>
  </si>
  <si>
    <t>WELLTOWER CCRC OPCO LLC</t>
  </si>
  <si>
    <t>1991-09-05</t>
  </si>
  <si>
    <t>2021-08-25</t>
  </si>
  <si>
    <t>100 COLONNADES HILL DRIVE,CHARLOTTESVILLE,VA,22901</t>
  </si>
  <si>
    <t>SNYDER NURSING HOME</t>
  </si>
  <si>
    <t>11 NORTH BROAD ST</t>
  </si>
  <si>
    <t>1974-12-01</t>
  </si>
  <si>
    <t>2021-02-11</t>
  </si>
  <si>
    <t>2018-12-20</t>
  </si>
  <si>
    <t>11 NORTH BROAD ST,SALEM,VA,24153</t>
  </si>
  <si>
    <t>WESTMINSTER-CANTERBURY ON CHESAPEAKE BAY</t>
  </si>
  <si>
    <t>3100 SHORE DRIVE</t>
  </si>
  <si>
    <t>1982-04-15</t>
  </si>
  <si>
    <t>2018-11-30</t>
  </si>
  <si>
    <t>3100 SHORE DRIVE,VIRGINIA BEACH,VA,23451</t>
  </si>
  <si>
    <t>THE HAVEN AT BRANDERMILL WOODS</t>
  </si>
  <si>
    <t>2100 BRANDERMILL PKWY</t>
  </si>
  <si>
    <t>SENIOR LIVING CHOICES OF VA INC</t>
  </si>
  <si>
    <t>1988-11-02</t>
  </si>
  <si>
    <t>2100 BRANDERMILL PKWY,MIDLOTHIAN,VA,23112</t>
  </si>
  <si>
    <t>BRIAN CENTER HEALTH AND REHABILITATION</t>
  </si>
  <si>
    <t>188 OLD FINCASTLE ROAD</t>
  </si>
  <si>
    <t>FINCASTLE</t>
  </si>
  <si>
    <t>AFS OF FINCASTLE, INC</t>
  </si>
  <si>
    <t>1990-09-05</t>
  </si>
  <si>
    <t>188 OLD FINCASTLE ROAD,FINCASTLE,VA,24090</t>
  </si>
  <si>
    <t>GREENSPRING VILLAGE</t>
  </si>
  <si>
    <t>7470 SPRING VILLAGE DR</t>
  </si>
  <si>
    <t>SPRINGFIELD</t>
  </si>
  <si>
    <t>GREENSPRING VILLAGE, INC.</t>
  </si>
  <si>
    <t>2001-08-30</t>
  </si>
  <si>
    <t>2019-09-25</t>
  </si>
  <si>
    <t>7470 SPRING VILLAGE DR,SPRINGFIELD,VA,22150</t>
  </si>
  <si>
    <t>SUMMIT SQUARE</t>
  </si>
  <si>
    <t>501 OAK AVENUE</t>
  </si>
  <si>
    <t>2010-08-02</t>
  </si>
  <si>
    <t>2019-06-05</t>
  </si>
  <si>
    <t>501 OAK AVENUE,WAYNESBORO,VA,22980</t>
  </si>
  <si>
    <t>THE VILLAGE AT ORCHARD RIDGE</t>
  </si>
  <si>
    <t>100 PROCESSION WAY</t>
  </si>
  <si>
    <t>THE VILLAGE AT ORCHARD RIDGE INC</t>
  </si>
  <si>
    <t>2014-07-31</t>
  </si>
  <si>
    <t>NATIONAL LUTHERAN COMMUNITIES &amp; SERVICES</t>
  </si>
  <si>
    <t>2022-06-01</t>
  </si>
  <si>
    <t>100 PROCESSION WAY,WINCHESTER,VA,22603</t>
  </si>
  <si>
    <t>ARLEIGH BURKE PAVILION</t>
  </si>
  <si>
    <t>1739 KIRBY ROAD</t>
  </si>
  <si>
    <t>MC LEAN</t>
  </si>
  <si>
    <t>VINSON HALL LLC</t>
  </si>
  <si>
    <t>2012-12-17</t>
  </si>
  <si>
    <t>2022-08-11</t>
  </si>
  <si>
    <t>1739 KIRBY ROAD,MC LEAN,VA,22101</t>
  </si>
  <si>
    <t>RAPPAHANNOCK WESTMINSTER CANTERBURY</t>
  </si>
  <si>
    <t>132  LANCASTER DRIVE</t>
  </si>
  <si>
    <t>IRVINGTON</t>
  </si>
  <si>
    <t>RAPPAHANNOCK WESTMINSTER-CANTERBURY, INC.</t>
  </si>
  <si>
    <t>1985-11-25</t>
  </si>
  <si>
    <t>2019-04-24</t>
  </si>
  <si>
    <t>132  LANCASTER DRIVE,IRVINGTON,VA,22480</t>
  </si>
  <si>
    <t>VMRC, COMPLETE LIVING CARE</t>
  </si>
  <si>
    <t>1475 VIRGINIA AVENUE</t>
  </si>
  <si>
    <t>VIRGINIA MENNONITE HOME, INC.</t>
  </si>
  <si>
    <t>2005-10-28</t>
  </si>
  <si>
    <t>2021-07-21</t>
  </si>
  <si>
    <t>1475 VIRGINIA AVENUE,HARRISONBURG,VA,22802</t>
  </si>
  <si>
    <t>GOODWIN HOUSE ALEXANDRIA</t>
  </si>
  <si>
    <t>4800 FILLMORE AVE</t>
  </si>
  <si>
    <t>GOODWIN HOUSE INCORPORATED</t>
  </si>
  <si>
    <t>1968-07-03</t>
  </si>
  <si>
    <t>4800 FILLMORE AVE,ALEXANDRIA,VA,22311</t>
  </si>
  <si>
    <t>HARBOR'S EDGE</t>
  </si>
  <si>
    <t>ONE COLLEY AVENUE</t>
  </si>
  <si>
    <t>FORT NORFOLK RETIREMENT COMMUNITY, INC.</t>
  </si>
  <si>
    <t>2008-03-14</t>
  </si>
  <si>
    <t>2019-09-10</t>
  </si>
  <si>
    <t>2018-04-11</t>
  </si>
  <si>
    <t>ONE COLLEY AVENUE,NORFOLK,VA,23510</t>
  </si>
  <si>
    <t>BRANDON OAKS NURSING AND REHABILITATION CENTER</t>
  </si>
  <si>
    <t>3837 BRANDON AVENUE</t>
  </si>
  <si>
    <t>VIRGINIA LUTHERAN HOMES, INC.</t>
  </si>
  <si>
    <t>2004-04-01</t>
  </si>
  <si>
    <t>2021-08-24</t>
  </si>
  <si>
    <t>3837 BRANDON AVENUE,ROANOKE,VA,24018</t>
  </si>
  <si>
    <t>LAKE PRINCE WOODS, INC</t>
  </si>
  <si>
    <t>100 ANNA GOODE WAY</t>
  </si>
  <si>
    <t>LAKE PRINCE CENTER, INC.</t>
  </si>
  <si>
    <t>2003-01-14</t>
  </si>
  <si>
    <t>2017-11-16</t>
  </si>
  <si>
    <t>100 ANNA GOODE WAY,SUFFOLK,VA,23434</t>
  </si>
  <si>
    <t>GOODWIN HOUSE BAILEY'S CROSSROADS</t>
  </si>
  <si>
    <t>3440 S JEFFERSON STREET</t>
  </si>
  <si>
    <t>FALLS CHURCH</t>
  </si>
  <si>
    <t>1987-11-04</t>
  </si>
  <si>
    <t>3440 S JEFFERSON STREET,FALLS CHURCH,VA,22041</t>
  </si>
  <si>
    <t>RICHFIELD HEALTH CENTER-ROANOKE</t>
  </si>
  <si>
    <t>1047 MECCA STREET</t>
  </si>
  <si>
    <t>2021-09-08</t>
  </si>
  <si>
    <t>1047 MECCA STREET,ROANOKE,VA,24012</t>
  </si>
  <si>
    <t>WESTMINSTER-CANTERBURY OF LYNCHBURG INC</t>
  </si>
  <si>
    <t>501 VES RD</t>
  </si>
  <si>
    <t>WESTMINSTER-CANTERBURY OF LYNCHBURG, INC.</t>
  </si>
  <si>
    <t>1980-07-14</t>
  </si>
  <si>
    <t>501 VES RD,LYNCHBURG,VA,24503</t>
  </si>
  <si>
    <t>COVENANT WOODS NURSING HOME</t>
  </si>
  <si>
    <t>7090 COVENANT WOODS DRIVE</t>
  </si>
  <si>
    <t>COVENANT WOODS</t>
  </si>
  <si>
    <t>2015-12-15</t>
  </si>
  <si>
    <t>7090 COVENANT WOODS DRIVE,MECHANICSVILLE,VA,23111</t>
  </si>
  <si>
    <t>JOHNSON CNTR/FALCONS LANDING</t>
  </si>
  <si>
    <t>20535 EARHART PLACE</t>
  </si>
  <si>
    <t>POTOMAC FALLS</t>
  </si>
  <si>
    <t>AIR FORCE RETIRED OFFICERS COMMUNITY-WASHINGTON D.C.</t>
  </si>
  <si>
    <t>1996-12-30</t>
  </si>
  <si>
    <t>2017-05-11</t>
  </si>
  <si>
    <t>20535 EARHART PLACE,POTOMAC FALLS,VA,20165</t>
  </si>
  <si>
    <t>SHENANDOAH VALLEY WESTMINSTER CANTERBURY</t>
  </si>
  <si>
    <t>300 WESTMINSTER CANTERBURY DR</t>
  </si>
  <si>
    <t>WESTMINSTER CANTERBURY OF WINCHESTER INC</t>
  </si>
  <si>
    <t>1987-01-14</t>
  </si>
  <si>
    <t>2021-09-23</t>
  </si>
  <si>
    <t>300 WESTMINSTER CANTERBURY DR,WINCHESTER,VA,22603</t>
  </si>
  <si>
    <t>CLINCH VALLEY MEDICAL CENTER</t>
  </si>
  <si>
    <t>2949 W FRONT ST</t>
  </si>
  <si>
    <t>RICHLANDS</t>
  </si>
  <si>
    <t>CLINCH VALLEY MEDICAL CENTER, INC.</t>
  </si>
  <si>
    <t>1988-06-29</t>
  </si>
  <si>
    <t>2023-01-10</t>
  </si>
  <si>
    <t>2019-01-30</t>
  </si>
  <si>
    <t>2949 W FRONT ST,RICHLANDS,VA,24641</t>
  </si>
  <si>
    <t>WINDSORMEADE OF WILLIAMSBURG</t>
  </si>
  <si>
    <t>3900 WINDSOR HALL DRIVE</t>
  </si>
  <si>
    <t>VIRGINIA UNITED METHODIST HOMES OF WILLIAMSBURG, INC.</t>
  </si>
  <si>
    <t>2010-03-03</t>
  </si>
  <si>
    <t>2020-12-04</t>
  </si>
  <si>
    <t>3900 WINDSOR HALL DRIVE,WILLIAMSBURG,VA,23188</t>
  </si>
  <si>
    <t>WESTMINSTER CANTERBURY BLUE RI</t>
  </si>
  <si>
    <t>250 PANTOPS MOUNTAIN RD</t>
  </si>
  <si>
    <t>WESTMINSTER-CANTERBURY OF THE BLUE RIDGE</t>
  </si>
  <si>
    <t>1990-11-21</t>
  </si>
  <si>
    <t>Family</t>
  </si>
  <si>
    <t>250 PANTOPS MOUNTAIN RD,CHARLOTTESVILLE,VA,22911</t>
  </si>
  <si>
    <t>SW VA M H INST GERI TRT CTR</t>
  </si>
  <si>
    <t>340 BAGLEY CIRCLE</t>
  </si>
  <si>
    <t>2021-02-26</t>
  </si>
  <si>
    <t>340 BAGLEY CIRCLE,MARION,VA,24354</t>
  </si>
  <si>
    <t>49A022</t>
  </si>
  <si>
    <t>VCU HEALTH CHILDREN'S SERVICES AT BROOK ROAD</t>
  </si>
  <si>
    <t>2924 BROOK RD</t>
  </si>
  <si>
    <t>1999-07-13</t>
  </si>
  <si>
    <t>2924 BROOK RD,RICHMOND,VA,23220</t>
  </si>
  <si>
    <t>HIRAM W DAVIS MEDICAL CTR</t>
  </si>
  <si>
    <t>26317 WEST WASHINGTON STREET</t>
  </si>
  <si>
    <t>COMMONWEALTH OF VIRGINIA HIRAM W DAVIS MEDICAL CENTER</t>
  </si>
  <si>
    <t>1978-04-16</t>
  </si>
  <si>
    <t>26317 WEST WASHINGTON STREET,PETERSBURG,VA,23803</t>
  </si>
  <si>
    <t>OUR LADY OF HOPE HEALTH CENTER</t>
  </si>
  <si>
    <t>13700 NORTH GAYTON ROAD</t>
  </si>
  <si>
    <t>OUR LADY OF HOPE HEALTH CENTER, INC</t>
  </si>
  <si>
    <t>1996-08-01</t>
  </si>
  <si>
    <t>2023-05-03</t>
  </si>
  <si>
    <t>13700 NORTH GAYTON ROAD,RICHMOND,VA,23233</t>
  </si>
  <si>
    <t>WYTHE CNTY COMMUNITY HOSP ECU</t>
  </si>
  <si>
    <t>600 W RIDGE RD</t>
  </si>
  <si>
    <t>WYTHE COUNTY COMMUNITY HOSPITAL, LLC</t>
  </si>
  <si>
    <t>1987-05-13</t>
  </si>
  <si>
    <t>2022-12-29</t>
  </si>
  <si>
    <t>2018-12-12</t>
  </si>
  <si>
    <t>600 W RIDGE RD,WYTHEVILLE,VA,24382</t>
  </si>
  <si>
    <t xml:space="preserve">Source </t>
  </si>
  <si>
    <r>
      <rPr>
        <u val="single"/>
        <sz val="10"/>
        <color indexed="21"/>
        <rFont val="Helvetica Neue"/>
      </rPr>
      <t>https://data.cms.gov/provider-data/dataset/4pq5-n9py</t>
    </r>
    <r>
      <rPr>
        <sz val="10"/>
        <color indexed="8"/>
        <rFont val="Helvetica Neue"/>
      </rPr>
      <t xml:space="preserve"> </t>
    </r>
  </si>
  <si>
    <t>MOUNTAIN VIEW REGIONAL MEDICAL CENTER</t>
  </si>
  <si>
    <t>310 THIRD STREET,  NE</t>
  </si>
  <si>
    <t>NORTON</t>
  </si>
  <si>
    <t>WELLMONT HEALTH SYSTEM</t>
  </si>
  <si>
    <t>310 THIRD STREET,  NE,NORTON,VA,24273</t>
  </si>
  <si>
    <t>REGENCY CARE OF ARLINGTON, LLC</t>
  </si>
  <si>
    <t>1785 SOUTH HAYES STREET</t>
  </si>
  <si>
    <t>REGENCY CARE OF ARLINGTON LLC</t>
  </si>
  <si>
    <t>1978-10-23</t>
  </si>
  <si>
    <t>REGENCY CARE</t>
  </si>
  <si>
    <t>1785 SOUTH HAYES STREET,ARLINGTON,VA,22202</t>
  </si>
  <si>
    <t>THE FOUNTAINS AT WASHINGTON HOUSE</t>
  </si>
  <si>
    <t>5100 FILLMORE AVENUE</t>
  </si>
  <si>
    <t>1994-01-12</t>
  </si>
  <si>
    <t>TRILOGY HEALTH SERVICES</t>
  </si>
  <si>
    <t>2017-04-14</t>
  </si>
  <si>
    <t>5100 FILLMORE AVENUE,ALEXANDRIA,VA,22311</t>
  </si>
  <si>
    <t>VIERRA FALLS CHURCH</t>
  </si>
  <si>
    <t>2100 POWHATAN STREET</t>
  </si>
  <si>
    <t>FALLS CHURCH OPCO LLC</t>
  </si>
  <si>
    <t>VIERRA COMMUNITIES</t>
  </si>
  <si>
    <t>Partial</t>
  </si>
  <si>
    <t>2100 POWHATAN STREET,FALLS CHURCH,VA,22043</t>
  </si>
  <si>
    <t>Totals</t>
  </si>
  <si>
    <t>Table 17. Footnote Codes used in Nursing Home data tables on PDC</t>
  </si>
  <si>
    <t>Footnote Code</t>
  </si>
  <si>
    <t>Newly certified nursing home with less than 12-15 months of data available or the nursing opened less than 6 months ago, and there were no data to submit or claims for this measure.</t>
  </si>
  <si>
    <t>Not enough data available to calculate a star rating.</t>
  </si>
  <si>
    <t>This facility did not submit staffing data or submitted data that did not meet the criteria required to calculate a staffing measure.</t>
  </si>
  <si>
    <t>CMS determined that the percentage was not accurate, or data suppressed by CMS for one or more quarters.</t>
  </si>
  <si>
    <t xml:space="preserve">The number of residents or resident stays is too small to report. Call the facility to discuss  this quality measure. </t>
  </si>
  <si>
    <t xml:space="preserve">The data for this measure is missing or was not submitted. Call the facility to discuss this  quality measure. </t>
  </si>
  <si>
    <t xml:space="preserve">This facility either did not submit staffing data, has reported a high number of days without a  registered nurse onsite, or submitted data that could not be verified through an audit. </t>
  </si>
  <si>
    <t xml:space="preserve">Results are based on a shorter time period than required. </t>
  </si>
  <si>
    <t>This nursing home is not required to submit data for the Skilled Nursing Facility Quality Reporting Program.</t>
  </si>
  <si>
    <t>This facility is not rated due to a history of serious quality issues and is included in the special focus facility program.</t>
  </si>
  <si>
    <t xml:space="preserve">This facility submitted data that could not be verified through an audit. </t>
  </si>
  <si>
    <t>The data for this measure could not be verified through an audit.</t>
  </si>
  <si>
    <t>Note</t>
  </si>
  <si>
    <r>
      <rPr>
        <sz val="10"/>
        <color indexed="8"/>
        <rFont val="Helvetica Neue"/>
      </rPr>
      <t xml:space="preserve">See </t>
    </r>
    <r>
      <rPr>
        <u val="single"/>
        <sz val="10"/>
        <color indexed="8"/>
        <rFont val="Helvetica Neue"/>
      </rPr>
      <t>https://data.cms.gov/provider-data/sites/default/files/data_dictionaries/nursing_home/NH_Data_Dictionary.pdf</t>
    </r>
    <r>
      <rPr>
        <sz val="10"/>
        <color indexed="8"/>
        <rFont val="Helvetica Neue"/>
      </rPr>
      <t xml:space="preserve"> for other data dictionary questions.</t>
    </r>
  </si>
</sst>
</file>

<file path=xl/styles.xml><?xml version="1.0" encoding="utf-8"?>
<styleSheet xmlns="http://schemas.openxmlformats.org/spreadsheetml/2006/main">
  <numFmts count="4">
    <numFmt numFmtId="0" formatCode="General"/>
    <numFmt numFmtId="59" formatCode="0.0%"/>
    <numFmt numFmtId="60" formatCode="&quot;$&quot;#,##0"/>
    <numFmt numFmtId="61" formatCode="0.0E+00"/>
  </numFmts>
  <fonts count="7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8"/>
      <name val="Helvetica Neue"/>
    </font>
    <font>
      <b val="1"/>
      <sz val="10"/>
      <color indexed="8"/>
      <name val="Helvetica Neue"/>
    </font>
    <font>
      <u val="single"/>
      <sz val="10"/>
      <color indexed="21"/>
      <name val="Helvetica Neue"/>
    </font>
    <font>
      <u val="single"/>
      <sz val="10"/>
      <color indexed="8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/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10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1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0"/>
      </bottom>
      <diagonal/>
    </border>
    <border>
      <left style="thick">
        <color indexed="8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8"/>
      </right>
      <top style="thin">
        <color indexed="10"/>
      </top>
      <bottom style="thin">
        <color indexed="10"/>
      </bottom>
      <diagonal/>
    </border>
    <border>
      <left style="thin">
        <color indexed="18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8"/>
      </right>
      <top style="thin">
        <color indexed="10"/>
      </top>
      <bottom style="medium">
        <color indexed="8"/>
      </bottom>
      <diagonal/>
    </border>
    <border>
      <left style="thin">
        <color indexed="18"/>
      </left>
      <right style="thick">
        <color indexed="8"/>
      </right>
      <top style="thin">
        <color indexed="10"/>
      </top>
      <bottom style="medium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10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8"/>
      </right>
      <top style="medium">
        <color indexed="8"/>
      </top>
      <bottom style="thin">
        <color indexed="10"/>
      </bottom>
      <diagonal/>
    </border>
    <border>
      <left style="thin">
        <color indexed="18"/>
      </left>
      <right style="thick">
        <color indexed="8"/>
      </right>
      <top style="medium">
        <color indexed="8"/>
      </top>
      <bottom style="thin">
        <color indexed="10"/>
      </bottom>
      <diagonal/>
    </border>
    <border>
      <left style="thick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ck">
        <color indexed="8"/>
      </right>
      <top style="medium">
        <color indexed="8"/>
      </top>
      <bottom style="thin">
        <color indexed="10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10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8"/>
      </right>
      <top style="medium">
        <color indexed="8"/>
      </top>
      <bottom style="medium">
        <color indexed="8"/>
      </bottom>
      <diagonal/>
    </border>
    <border>
      <left style="thin">
        <color indexed="1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8"/>
      </right>
      <top style="medium">
        <color indexed="8"/>
      </top>
      <bottom style="thick">
        <color indexed="8"/>
      </bottom>
      <diagonal/>
    </border>
    <border>
      <left style="thin">
        <color indexed="1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medium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8"/>
      </right>
      <top style="thick">
        <color indexed="8"/>
      </top>
      <bottom style="thin">
        <color indexed="10"/>
      </bottom>
      <diagonal/>
    </border>
    <border>
      <left style="thin">
        <color indexed="18"/>
      </left>
      <right style="thick">
        <color indexed="8"/>
      </right>
      <top style="thick">
        <color indexed="8"/>
      </top>
      <bottom style="thin">
        <color indexed="10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ck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1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medium">
        <color indexed="8"/>
      </right>
      <top style="thin">
        <color indexed="10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18"/>
      </right>
      <top style="thin">
        <color indexed="10"/>
      </top>
      <bottom style="thick">
        <color indexed="8"/>
      </bottom>
      <diagonal/>
    </border>
    <border>
      <left style="thin">
        <color indexed="18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8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8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8"/>
      </right>
      <top style="thin">
        <color indexed="18"/>
      </top>
      <bottom style="thin">
        <color indexed="10"/>
      </bottom>
      <diagonal/>
    </border>
    <border>
      <left style="thin">
        <color indexed="18"/>
      </left>
      <right style="thin">
        <color indexed="10"/>
      </right>
      <top style="thin">
        <color indexed="18"/>
      </top>
      <bottom style="thin">
        <color indexed="10"/>
      </bottom>
      <diagonal/>
    </border>
    <border>
      <left style="thin">
        <color indexed="22"/>
      </left>
      <right style="thin">
        <color indexed="10"/>
      </right>
      <top/>
      <bottom style="thin">
        <color indexed="22"/>
      </bottom>
      <diagonal/>
    </border>
    <border>
      <left style="thin">
        <color indexed="10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9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horizontal="center" vertical="center"/>
    </xf>
    <xf numFmtId="0" fontId="4" fillId="3" borderId="1" applyNumberFormat="0" applyFont="1" applyFill="1" applyBorder="1" applyAlignment="1" applyProtection="0">
      <alignment vertical="top" wrapText="1"/>
    </xf>
    <xf numFmtId="0" fontId="3" fillId="2" borderId="2" applyNumberFormat="0" applyFont="1" applyFill="1" applyBorder="1" applyAlignment="1" applyProtection="0">
      <alignment horizontal="center" vertical="center"/>
    </xf>
    <xf numFmtId="49" fontId="4" fillId="4" borderId="3" applyNumberFormat="1" applyFont="1" applyFill="1" applyBorder="1" applyAlignment="1" applyProtection="0">
      <alignment vertical="top" wrapText="1"/>
    </xf>
    <xf numFmtId="49" fontId="4" fillId="5" borderId="4" applyNumberFormat="1" applyFont="1" applyFill="1" applyBorder="1" applyAlignment="1" applyProtection="0">
      <alignment vertical="top" wrapText="1"/>
    </xf>
    <xf numFmtId="49" fontId="4" fillId="4" borderId="5" applyNumberFormat="1" applyFont="1" applyFill="1" applyBorder="1" applyAlignment="1" applyProtection="0">
      <alignment vertical="top" wrapText="1"/>
    </xf>
    <xf numFmtId="49" fontId="4" fillId="6" borderId="3" applyNumberFormat="1" applyFont="1" applyFill="1" applyBorder="1" applyAlignment="1" applyProtection="0">
      <alignment horizontal="center" vertical="top" wrapText="1"/>
    </xf>
    <xf numFmtId="49" fontId="4" fillId="7" borderId="3" applyNumberFormat="1" applyFont="1" applyFill="1" applyBorder="1" applyAlignment="1" applyProtection="0">
      <alignment vertical="top" wrapText="1"/>
    </xf>
    <xf numFmtId="49" fontId="4" fillId="4" borderId="4" applyNumberFormat="1" applyFont="1" applyFill="1" applyBorder="1" applyAlignment="1" applyProtection="0">
      <alignment vertical="top" wrapText="1"/>
    </xf>
    <xf numFmtId="49" fontId="4" fillId="4" borderId="6" applyNumberFormat="1" applyFont="1" applyFill="1" applyBorder="1" applyAlignment="1" applyProtection="0">
      <alignment vertical="top" wrapText="1"/>
    </xf>
    <xf numFmtId="49" fontId="4" fillId="4" borderId="7" applyNumberFormat="1" applyFont="1" applyFill="1" applyBorder="1" applyAlignment="1" applyProtection="0">
      <alignment vertical="top" wrapText="1"/>
    </xf>
    <xf numFmtId="49" fontId="4" fillId="8" borderId="8" applyNumberFormat="1" applyFont="1" applyFill="1" applyBorder="1" applyAlignment="1" applyProtection="0">
      <alignment vertical="top" wrapText="1"/>
    </xf>
    <xf numFmtId="49" fontId="4" fillId="7" borderId="9" applyNumberFormat="1" applyFont="1" applyFill="1" applyBorder="1" applyAlignment="1" applyProtection="0">
      <alignment vertical="top" wrapText="1"/>
    </xf>
    <xf numFmtId="49" fontId="4" fillId="4" borderId="10" applyNumberFormat="1" applyFont="1" applyFill="1" applyBorder="1" applyAlignment="1" applyProtection="0">
      <alignment vertical="top" wrapText="1"/>
    </xf>
    <xf numFmtId="49" fontId="4" fillId="7" borderId="9" applyNumberFormat="1" applyFont="1" applyFill="1" applyBorder="1" applyAlignment="1" applyProtection="0">
      <alignment horizontal="center" vertical="top" wrapText="1"/>
    </xf>
    <xf numFmtId="49" fontId="4" fillId="7" borderId="5" applyNumberFormat="1" applyFont="1" applyFill="1" applyBorder="1" applyAlignment="1" applyProtection="0">
      <alignment vertical="top" wrapText="1"/>
    </xf>
    <xf numFmtId="49" fontId="4" fillId="4" borderId="9" applyNumberFormat="1" applyFont="1" applyFill="1" applyBorder="1" applyAlignment="1" applyProtection="0">
      <alignment vertical="top" wrapText="1"/>
    </xf>
    <xf numFmtId="0" fontId="4" fillId="9" borderId="11" applyNumberFormat="1" applyFont="1" applyFill="1" applyBorder="1" applyAlignment="1" applyProtection="0">
      <alignment vertical="top"/>
    </xf>
    <xf numFmtId="49" fontId="0" fillId="2" borderId="12" applyNumberFormat="1" applyFont="1" applyFill="1" applyBorder="1" applyAlignment="1" applyProtection="0">
      <alignment vertical="top"/>
    </xf>
    <xf numFmtId="0" fontId="0" fillId="2" borderId="5" applyNumberFormat="1" applyFont="1" applyFill="1" applyBorder="1" applyAlignment="1" applyProtection="0">
      <alignment vertical="top"/>
    </xf>
    <xf numFmtId="49" fontId="0" fillId="2" borderId="3" applyNumberFormat="1" applyFont="1" applyFill="1" applyBorder="1" applyAlignment="1" applyProtection="0">
      <alignment vertical="top"/>
    </xf>
    <xf numFmtId="0" fontId="0" fillId="6" borderId="3" applyNumberFormat="1" applyFont="1" applyFill="1" applyBorder="1" applyAlignment="1" applyProtection="0">
      <alignment horizontal="center" vertical="top"/>
    </xf>
    <xf numFmtId="0" fontId="0" fillId="2" borderId="3" applyNumberFormat="0" applyFont="1" applyFill="1" applyBorder="1" applyAlignment="1" applyProtection="0">
      <alignment vertical="top"/>
    </xf>
    <xf numFmtId="0" fontId="0" fillId="2" borderId="3" applyNumberFormat="1" applyFont="1" applyFill="1" applyBorder="1" applyAlignment="1" applyProtection="0">
      <alignment vertical="top"/>
    </xf>
    <xf numFmtId="59" fontId="0" fillId="7" borderId="3" applyNumberFormat="1" applyFont="1" applyFill="1" applyBorder="1" applyAlignment="1" applyProtection="0">
      <alignment vertical="top"/>
    </xf>
    <xf numFmtId="0" fontId="0" fillId="2" borderId="4" applyNumberFormat="1" applyFont="1" applyFill="1" applyBorder="1" applyAlignment="1" applyProtection="0">
      <alignment vertical="top"/>
    </xf>
    <xf numFmtId="0" fontId="0" fillId="2" borderId="13" applyNumberFormat="1" applyFont="1" applyFill="1" applyBorder="1" applyAlignment="1" applyProtection="0">
      <alignment vertical="top"/>
    </xf>
    <xf numFmtId="0" fontId="0" fillId="2" borderId="14" applyNumberFormat="1" applyFont="1" applyFill="1" applyBorder="1" applyAlignment="1" applyProtection="0">
      <alignment vertical="top"/>
    </xf>
    <xf numFmtId="0" fontId="0" fillId="2" borderId="15" applyNumberFormat="1" applyFont="1" applyFill="1" applyBorder="1" applyAlignment="1" applyProtection="0">
      <alignment vertical="top"/>
    </xf>
    <xf numFmtId="0" fontId="0" fillId="5" borderId="4" applyNumberFormat="1" applyFont="1" applyFill="1" applyBorder="1" applyAlignment="1" applyProtection="0">
      <alignment vertical="top"/>
    </xf>
    <xf numFmtId="2" fontId="0" fillId="2" borderId="10" applyNumberFormat="1" applyFont="1" applyFill="1" applyBorder="1" applyAlignment="1" applyProtection="0">
      <alignment vertical="top"/>
    </xf>
    <xf numFmtId="0" fontId="0" fillId="2" borderId="10" applyNumberFormat="1" applyFont="1" applyFill="1" applyBorder="1" applyAlignment="1" applyProtection="0">
      <alignment vertical="top"/>
    </xf>
    <xf numFmtId="0" fontId="0" fillId="2" borderId="10" applyNumberFormat="1" applyFont="1" applyFill="1" applyBorder="1" applyAlignment="1" applyProtection="0">
      <alignment horizontal="center" vertical="top"/>
    </xf>
    <xf numFmtId="0" fontId="0" fillId="2" borderId="10" applyNumberFormat="0" applyFont="1" applyFill="1" applyBorder="1" applyAlignment="1" applyProtection="0">
      <alignment vertical="top"/>
    </xf>
    <xf numFmtId="49" fontId="0" fillId="2" borderId="10" applyNumberFormat="1" applyFont="1" applyFill="1" applyBorder="1" applyAlignment="1" applyProtection="0">
      <alignment vertical="top"/>
    </xf>
    <xf numFmtId="60" fontId="0" fillId="2" borderId="3" applyNumberFormat="1" applyFont="1" applyFill="1" applyBorder="1" applyAlignment="1" applyProtection="0">
      <alignment vertical="top"/>
    </xf>
    <xf numFmtId="0" fontId="0" fillId="2" borderId="5" applyNumberFormat="0" applyFont="1" applyFill="1" applyBorder="1" applyAlignment="1" applyProtection="0">
      <alignment vertical="top"/>
    </xf>
    <xf numFmtId="0" fontId="4" fillId="9" borderId="16" applyNumberFormat="1" applyFont="1" applyFill="1" applyBorder="1" applyAlignment="1" applyProtection="0">
      <alignment vertical="top"/>
    </xf>
    <xf numFmtId="49" fontId="0" fillId="2" borderId="17" applyNumberFormat="1" applyFont="1" applyFill="1" applyBorder="1" applyAlignment="1" applyProtection="0">
      <alignment vertical="top"/>
    </xf>
    <xf numFmtId="0" fontId="0" fillId="2" borderId="18" applyNumberFormat="1" applyFont="1" applyFill="1" applyBorder="1" applyAlignment="1" applyProtection="0">
      <alignment vertical="top"/>
    </xf>
    <xf numFmtId="49" fontId="0" fillId="2" borderId="19" applyNumberFormat="1" applyFont="1" applyFill="1" applyBorder="1" applyAlignment="1" applyProtection="0">
      <alignment vertical="top"/>
    </xf>
    <xf numFmtId="0" fontId="0" fillId="6" borderId="19" applyNumberFormat="1" applyFont="1" applyFill="1" applyBorder="1" applyAlignment="1" applyProtection="0">
      <alignment horizontal="center" vertical="top"/>
    </xf>
    <xf numFmtId="0" fontId="0" fillId="2" borderId="19" applyNumberFormat="0" applyFont="1" applyFill="1" applyBorder="1" applyAlignment="1" applyProtection="0">
      <alignment vertical="top"/>
    </xf>
    <xf numFmtId="0" fontId="0" fillId="2" borderId="19" applyNumberFormat="1" applyFont="1" applyFill="1" applyBorder="1" applyAlignment="1" applyProtection="0">
      <alignment vertical="top"/>
    </xf>
    <xf numFmtId="59" fontId="0" fillId="7" borderId="19" applyNumberFormat="1" applyFont="1" applyFill="1" applyBorder="1" applyAlignment="1" applyProtection="0">
      <alignment vertical="top"/>
    </xf>
    <xf numFmtId="0" fontId="0" fillId="2" borderId="20" applyNumberFormat="1" applyFont="1" applyFill="1" applyBorder="1" applyAlignment="1" applyProtection="0">
      <alignment vertical="top"/>
    </xf>
    <xf numFmtId="0" fontId="0" fillId="2" borderId="21" applyNumberFormat="1" applyFont="1" applyFill="1" applyBorder="1" applyAlignment="1" applyProtection="0">
      <alignment vertical="top"/>
    </xf>
    <xf numFmtId="0" fontId="0" fillId="2" borderId="22" applyNumberFormat="1" applyFont="1" applyFill="1" applyBorder="1" applyAlignment="1" applyProtection="0">
      <alignment vertical="top"/>
    </xf>
    <xf numFmtId="0" fontId="0" fillId="2" borderId="23" applyNumberFormat="1" applyFont="1" applyFill="1" applyBorder="1" applyAlignment="1" applyProtection="0">
      <alignment vertical="top"/>
    </xf>
    <xf numFmtId="0" fontId="0" fillId="5" borderId="20" applyNumberFormat="1" applyFont="1" applyFill="1" applyBorder="1" applyAlignment="1" applyProtection="0">
      <alignment vertical="top"/>
    </xf>
    <xf numFmtId="2" fontId="0" fillId="2" borderId="24" applyNumberFormat="1" applyFont="1" applyFill="1" applyBorder="1" applyAlignment="1" applyProtection="0">
      <alignment vertical="top"/>
    </xf>
    <xf numFmtId="0" fontId="0" fillId="2" borderId="24" applyNumberFormat="1" applyFont="1" applyFill="1" applyBorder="1" applyAlignment="1" applyProtection="0">
      <alignment vertical="top"/>
    </xf>
    <xf numFmtId="0" fontId="0" fillId="2" borderId="24" applyNumberFormat="1" applyFont="1" applyFill="1" applyBorder="1" applyAlignment="1" applyProtection="0">
      <alignment horizontal="center" vertical="top"/>
    </xf>
    <xf numFmtId="0" fontId="0" fillId="2" borderId="24" applyNumberFormat="0" applyFont="1" applyFill="1" applyBorder="1" applyAlignment="1" applyProtection="0">
      <alignment vertical="top"/>
    </xf>
    <xf numFmtId="0" fontId="0" fillId="2" borderId="18" applyNumberFormat="0" applyFont="1" applyFill="1" applyBorder="1" applyAlignment="1" applyProtection="0">
      <alignment vertical="top"/>
    </xf>
    <xf numFmtId="49" fontId="0" fillId="2" borderId="24" applyNumberFormat="1" applyFont="1" applyFill="1" applyBorder="1" applyAlignment="1" applyProtection="0">
      <alignment vertical="top"/>
    </xf>
    <xf numFmtId="60" fontId="0" fillId="2" borderId="19" applyNumberFormat="1" applyFont="1" applyFill="1" applyBorder="1" applyAlignment="1" applyProtection="0">
      <alignment vertical="top"/>
    </xf>
    <xf numFmtId="0" fontId="4" fillId="7" borderId="25" applyNumberFormat="1" applyFont="1" applyFill="1" applyBorder="1" applyAlignment="1" applyProtection="0">
      <alignment vertical="top"/>
    </xf>
    <xf numFmtId="49" fontId="0" fillId="7" borderId="26" applyNumberFormat="1" applyFont="1" applyFill="1" applyBorder="1" applyAlignment="1" applyProtection="0">
      <alignment vertical="top"/>
    </xf>
    <xf numFmtId="0" fontId="0" fillId="7" borderId="27" applyNumberFormat="1" applyFont="1" applyFill="1" applyBorder="1" applyAlignment="1" applyProtection="0">
      <alignment vertical="top"/>
    </xf>
    <xf numFmtId="49" fontId="0" fillId="7" borderId="28" applyNumberFormat="1" applyFont="1" applyFill="1" applyBorder="1" applyAlignment="1" applyProtection="0">
      <alignment vertical="top"/>
    </xf>
    <xf numFmtId="0" fontId="0" fillId="7" borderId="28" applyNumberFormat="1" applyFont="1" applyFill="1" applyBorder="1" applyAlignment="1" applyProtection="0">
      <alignment horizontal="center" vertical="top"/>
    </xf>
    <xf numFmtId="0" fontId="0" fillId="7" borderId="28" applyNumberFormat="0" applyFont="1" applyFill="1" applyBorder="1" applyAlignment="1" applyProtection="0">
      <alignment vertical="top"/>
    </xf>
    <xf numFmtId="0" fontId="0" fillId="7" borderId="28" applyNumberFormat="1" applyFont="1" applyFill="1" applyBorder="1" applyAlignment="1" applyProtection="0">
      <alignment vertical="top"/>
    </xf>
    <xf numFmtId="59" fontId="0" fillId="7" borderId="28" applyNumberFormat="1" applyFont="1" applyFill="1" applyBorder="1" applyAlignment="1" applyProtection="0">
      <alignment vertical="top"/>
    </xf>
    <xf numFmtId="0" fontId="0" fillId="7" borderId="29" applyNumberFormat="1" applyFont="1" applyFill="1" applyBorder="1" applyAlignment="1" applyProtection="0">
      <alignment vertical="top"/>
    </xf>
    <xf numFmtId="0" fontId="0" fillId="7" borderId="30" applyNumberFormat="1" applyFont="1" applyFill="1" applyBorder="1" applyAlignment="1" applyProtection="0">
      <alignment vertical="top"/>
    </xf>
    <xf numFmtId="0" fontId="0" fillId="7" borderId="31" applyNumberFormat="1" applyFont="1" applyFill="1" applyBorder="1" applyAlignment="1" applyProtection="0">
      <alignment vertical="top"/>
    </xf>
    <xf numFmtId="0" fontId="0" fillId="7" borderId="32" applyNumberFormat="1" applyFont="1" applyFill="1" applyBorder="1" applyAlignment="1" applyProtection="0">
      <alignment vertical="top"/>
    </xf>
    <xf numFmtId="0" fontId="0" fillId="5" borderId="29" applyNumberFormat="1" applyFont="1" applyFill="1" applyBorder="1" applyAlignment="1" applyProtection="0">
      <alignment vertical="top"/>
    </xf>
    <xf numFmtId="2" fontId="0" fillId="7" borderId="33" applyNumberFormat="1" applyFont="1" applyFill="1" applyBorder="1" applyAlignment="1" applyProtection="0">
      <alignment vertical="top"/>
    </xf>
    <xf numFmtId="0" fontId="0" fillId="7" borderId="33" applyNumberFormat="1" applyFont="1" applyFill="1" applyBorder="1" applyAlignment="1" applyProtection="0">
      <alignment vertical="top"/>
    </xf>
    <xf numFmtId="0" fontId="0" fillId="7" borderId="33" applyNumberFormat="0" applyFont="1" applyFill="1" applyBorder="1" applyAlignment="1" applyProtection="0">
      <alignment horizontal="center" vertical="top"/>
    </xf>
    <xf numFmtId="0" fontId="0" fillId="7" borderId="33" applyNumberFormat="0" applyFont="1" applyFill="1" applyBorder="1" applyAlignment="1" applyProtection="0">
      <alignment vertical="top"/>
    </xf>
    <xf numFmtId="0" fontId="0" fillId="7" borderId="27" applyNumberFormat="0" applyFont="1" applyFill="1" applyBorder="1" applyAlignment="1" applyProtection="0">
      <alignment vertical="top"/>
    </xf>
    <xf numFmtId="49" fontId="0" fillId="7" borderId="33" applyNumberFormat="1" applyFont="1" applyFill="1" applyBorder="1" applyAlignment="1" applyProtection="0">
      <alignment vertical="top"/>
    </xf>
    <xf numFmtId="60" fontId="0" fillId="7" borderId="28" applyNumberFormat="1" applyFont="1" applyFill="1" applyBorder="1" applyAlignment="1" applyProtection="0">
      <alignment vertical="top"/>
    </xf>
    <xf numFmtId="49" fontId="0" fillId="7" borderId="34" applyNumberFormat="1" applyFont="1" applyFill="1" applyBorder="1" applyAlignment="1" applyProtection="0">
      <alignment vertical="top"/>
    </xf>
    <xf numFmtId="0" fontId="4" fillId="10" borderId="25" applyNumberFormat="1" applyFont="1" applyFill="1" applyBorder="1" applyAlignment="1" applyProtection="0">
      <alignment vertical="top"/>
    </xf>
    <xf numFmtId="49" fontId="0" fillId="10" borderId="26" applyNumberFormat="1" applyFont="1" applyFill="1" applyBorder="1" applyAlignment="1" applyProtection="0">
      <alignment vertical="top"/>
    </xf>
    <xf numFmtId="0" fontId="0" fillId="10" borderId="27" applyNumberFormat="1" applyFont="1" applyFill="1" applyBorder="1" applyAlignment="1" applyProtection="0">
      <alignment vertical="top"/>
    </xf>
    <xf numFmtId="49" fontId="0" fillId="10" borderId="28" applyNumberFormat="1" applyFont="1" applyFill="1" applyBorder="1" applyAlignment="1" applyProtection="0">
      <alignment vertical="top"/>
    </xf>
    <xf numFmtId="0" fontId="0" fillId="10" borderId="28" applyNumberFormat="1" applyFont="1" applyFill="1" applyBorder="1" applyAlignment="1" applyProtection="0">
      <alignment horizontal="center" vertical="top"/>
    </xf>
    <xf numFmtId="0" fontId="0" fillId="10" borderId="28" applyNumberFormat="0" applyFont="1" applyFill="1" applyBorder="1" applyAlignment="1" applyProtection="0">
      <alignment vertical="top"/>
    </xf>
    <xf numFmtId="0" fontId="0" fillId="10" borderId="28" applyNumberFormat="1" applyFont="1" applyFill="1" applyBorder="1" applyAlignment="1" applyProtection="0">
      <alignment vertical="top"/>
    </xf>
    <xf numFmtId="0" fontId="0" fillId="10" borderId="29" applyNumberFormat="1" applyFont="1" applyFill="1" applyBorder="1" applyAlignment="1" applyProtection="0">
      <alignment vertical="top"/>
    </xf>
    <xf numFmtId="0" fontId="0" fillId="10" borderId="30" applyNumberFormat="1" applyFont="1" applyFill="1" applyBorder="1" applyAlignment="1" applyProtection="0">
      <alignment vertical="top"/>
    </xf>
    <xf numFmtId="0" fontId="0" fillId="10" borderId="31" applyNumberFormat="1" applyFont="1" applyFill="1" applyBorder="1" applyAlignment="1" applyProtection="0">
      <alignment vertical="top"/>
    </xf>
    <xf numFmtId="0" fontId="0" fillId="10" borderId="32" applyNumberFormat="1" applyFont="1" applyFill="1" applyBorder="1" applyAlignment="1" applyProtection="0">
      <alignment vertical="top"/>
    </xf>
    <xf numFmtId="2" fontId="0" fillId="10" borderId="33" applyNumberFormat="1" applyFont="1" applyFill="1" applyBorder="1" applyAlignment="1" applyProtection="0">
      <alignment vertical="top"/>
    </xf>
    <xf numFmtId="0" fontId="0" fillId="10" borderId="33" applyNumberFormat="1" applyFont="1" applyFill="1" applyBorder="1" applyAlignment="1" applyProtection="0">
      <alignment vertical="top"/>
    </xf>
    <xf numFmtId="0" fontId="0" fillId="10" borderId="33" applyNumberFormat="1" applyFont="1" applyFill="1" applyBorder="1" applyAlignment="1" applyProtection="0">
      <alignment horizontal="center" vertical="top"/>
    </xf>
    <xf numFmtId="0" fontId="0" fillId="10" borderId="33" applyNumberFormat="0" applyFont="1" applyFill="1" applyBorder="1" applyAlignment="1" applyProtection="0">
      <alignment vertical="top"/>
    </xf>
    <xf numFmtId="0" fontId="0" fillId="10" borderId="27" applyNumberFormat="0" applyFont="1" applyFill="1" applyBorder="1" applyAlignment="1" applyProtection="0">
      <alignment vertical="top"/>
    </xf>
    <xf numFmtId="49" fontId="0" fillId="10" borderId="33" applyNumberFormat="1" applyFont="1" applyFill="1" applyBorder="1" applyAlignment="1" applyProtection="0">
      <alignment vertical="top"/>
    </xf>
    <xf numFmtId="60" fontId="0" fillId="10" borderId="28" applyNumberFormat="1" applyFont="1" applyFill="1" applyBorder="1" applyAlignment="1" applyProtection="0">
      <alignment vertical="top"/>
    </xf>
    <xf numFmtId="49" fontId="0" fillId="10" borderId="34" applyNumberFormat="1" applyFont="1" applyFill="1" applyBorder="1" applyAlignment="1" applyProtection="0">
      <alignment vertical="top"/>
    </xf>
    <xf numFmtId="0" fontId="0" fillId="2" borderId="10" applyNumberFormat="0" applyFont="1" applyFill="1" applyBorder="1" applyAlignment="1" applyProtection="0">
      <alignment horizontal="center" vertical="top"/>
    </xf>
    <xf numFmtId="0" fontId="4" fillId="7" borderId="35" applyNumberFormat="1" applyFont="1" applyFill="1" applyBorder="1" applyAlignment="1" applyProtection="0">
      <alignment vertical="top"/>
    </xf>
    <xf numFmtId="49" fontId="0" fillId="7" borderId="36" applyNumberFormat="1" applyFont="1" applyFill="1" applyBorder="1" applyAlignment="1" applyProtection="0">
      <alignment vertical="top"/>
    </xf>
    <xf numFmtId="0" fontId="0" fillId="7" borderId="37" applyNumberFormat="1" applyFont="1" applyFill="1" applyBorder="1" applyAlignment="1" applyProtection="0">
      <alignment vertical="top"/>
    </xf>
    <xf numFmtId="49" fontId="0" fillId="7" borderId="38" applyNumberFormat="1" applyFont="1" applyFill="1" applyBorder="1" applyAlignment="1" applyProtection="0">
      <alignment vertical="top"/>
    </xf>
    <xf numFmtId="0" fontId="0" fillId="7" borderId="38" applyNumberFormat="1" applyFont="1" applyFill="1" applyBorder="1" applyAlignment="1" applyProtection="0">
      <alignment horizontal="center" vertical="top"/>
    </xf>
    <xf numFmtId="0" fontId="0" fillId="7" borderId="38" applyNumberFormat="0" applyFont="1" applyFill="1" applyBorder="1" applyAlignment="1" applyProtection="0">
      <alignment vertical="top"/>
    </xf>
    <xf numFmtId="0" fontId="0" fillId="7" borderId="38" applyNumberFormat="1" applyFont="1" applyFill="1" applyBorder="1" applyAlignment="1" applyProtection="0">
      <alignment vertical="top"/>
    </xf>
    <xf numFmtId="59" fontId="0" fillId="7" borderId="38" applyNumberFormat="1" applyFont="1" applyFill="1" applyBorder="1" applyAlignment="1" applyProtection="0">
      <alignment vertical="top"/>
    </xf>
    <xf numFmtId="0" fontId="0" fillId="7" borderId="39" applyNumberFormat="1" applyFont="1" applyFill="1" applyBorder="1" applyAlignment="1" applyProtection="0">
      <alignment vertical="top"/>
    </xf>
    <xf numFmtId="0" fontId="0" fillId="7" borderId="40" applyNumberFormat="1" applyFont="1" applyFill="1" applyBorder="1" applyAlignment="1" applyProtection="0">
      <alignment vertical="top"/>
    </xf>
    <xf numFmtId="0" fontId="0" fillId="7" borderId="41" applyNumberFormat="1" applyFont="1" applyFill="1" applyBorder="1" applyAlignment="1" applyProtection="0">
      <alignment vertical="top"/>
    </xf>
    <xf numFmtId="0" fontId="0" fillId="7" borderId="42" applyNumberFormat="1" applyFont="1" applyFill="1" applyBorder="1" applyAlignment="1" applyProtection="0">
      <alignment vertical="top"/>
    </xf>
    <xf numFmtId="0" fontId="0" fillId="5" borderId="39" applyNumberFormat="1" applyFont="1" applyFill="1" applyBorder="1" applyAlignment="1" applyProtection="0">
      <alignment vertical="top"/>
    </xf>
    <xf numFmtId="2" fontId="0" fillId="7" borderId="43" applyNumberFormat="1" applyFont="1" applyFill="1" applyBorder="1" applyAlignment="1" applyProtection="0">
      <alignment vertical="top"/>
    </xf>
    <xf numFmtId="0" fontId="0" fillId="7" borderId="43" applyNumberFormat="1" applyFont="1" applyFill="1" applyBorder="1" applyAlignment="1" applyProtection="0">
      <alignment vertical="top"/>
    </xf>
    <xf numFmtId="0" fontId="0" fillId="7" borderId="43" applyNumberFormat="0" applyFont="1" applyFill="1" applyBorder="1" applyAlignment="1" applyProtection="0">
      <alignment horizontal="center" vertical="top"/>
    </xf>
    <xf numFmtId="0" fontId="0" fillId="7" borderId="43" applyNumberFormat="0" applyFont="1" applyFill="1" applyBorder="1" applyAlignment="1" applyProtection="0">
      <alignment vertical="top"/>
    </xf>
    <xf numFmtId="0" fontId="0" fillId="7" borderId="37" applyNumberFormat="0" applyFont="1" applyFill="1" applyBorder="1" applyAlignment="1" applyProtection="0">
      <alignment vertical="top"/>
    </xf>
    <xf numFmtId="49" fontId="0" fillId="7" borderId="43" applyNumberFormat="1" applyFont="1" applyFill="1" applyBorder="1" applyAlignment="1" applyProtection="0">
      <alignment vertical="top"/>
    </xf>
    <xf numFmtId="60" fontId="0" fillId="7" borderId="38" applyNumberFormat="1" applyFont="1" applyFill="1" applyBorder="1" applyAlignment="1" applyProtection="0">
      <alignment vertical="top"/>
    </xf>
    <xf numFmtId="49" fontId="0" fillId="7" borderId="44" applyNumberFormat="1" applyFont="1" applyFill="1" applyBorder="1" applyAlignment="1" applyProtection="0">
      <alignment vertical="top"/>
    </xf>
    <xf numFmtId="0" fontId="4" fillId="9" borderId="45" applyNumberFormat="1" applyFont="1" applyFill="1" applyBorder="1" applyAlignment="1" applyProtection="0">
      <alignment vertical="top"/>
    </xf>
    <xf numFmtId="49" fontId="0" fillId="2" borderId="26" applyNumberFormat="1" applyFont="1" applyFill="1" applyBorder="1" applyAlignment="1" applyProtection="0">
      <alignment vertical="top"/>
    </xf>
    <xf numFmtId="0" fontId="0" fillId="2" borderId="27" applyNumberFormat="1" applyFont="1" applyFill="1" applyBorder="1" applyAlignment="1" applyProtection="0">
      <alignment vertical="top"/>
    </xf>
    <xf numFmtId="49" fontId="0" fillId="2" borderId="28" applyNumberFormat="1" applyFont="1" applyFill="1" applyBorder="1" applyAlignment="1" applyProtection="0">
      <alignment vertical="top"/>
    </xf>
    <xf numFmtId="0" fontId="0" fillId="6" borderId="28" applyNumberFormat="1" applyFont="1" applyFill="1" applyBorder="1" applyAlignment="1" applyProtection="0">
      <alignment horizontal="center" vertical="top"/>
    </xf>
    <xf numFmtId="0" fontId="0" fillId="2" borderId="28" applyNumberFormat="0" applyFont="1" applyFill="1" applyBorder="1" applyAlignment="1" applyProtection="0">
      <alignment vertical="top"/>
    </xf>
    <xf numFmtId="0" fontId="0" fillId="2" borderId="28" applyNumberFormat="1" applyFont="1" applyFill="1" applyBorder="1" applyAlignment="1" applyProtection="0">
      <alignment vertical="top"/>
    </xf>
    <xf numFmtId="0" fontId="0" fillId="2" borderId="29" applyNumberFormat="1" applyFont="1" applyFill="1" applyBorder="1" applyAlignment="1" applyProtection="0">
      <alignment vertical="top"/>
    </xf>
    <xf numFmtId="0" fontId="0" fillId="2" borderId="30" applyNumberFormat="1" applyFont="1" applyFill="1" applyBorder="1" applyAlignment="1" applyProtection="0">
      <alignment vertical="top"/>
    </xf>
    <xf numFmtId="0" fontId="0" fillId="2" borderId="31" applyNumberFormat="1" applyFont="1" applyFill="1" applyBorder="1" applyAlignment="1" applyProtection="0">
      <alignment vertical="top"/>
    </xf>
    <xf numFmtId="0" fontId="0" fillId="2" borderId="32" applyNumberFormat="1" applyFont="1" applyFill="1" applyBorder="1" applyAlignment="1" applyProtection="0">
      <alignment vertical="top"/>
    </xf>
    <xf numFmtId="2" fontId="0" fillId="2" borderId="33" applyNumberFormat="1" applyFont="1" applyFill="1" applyBorder="1" applyAlignment="1" applyProtection="0">
      <alignment vertical="top"/>
    </xf>
    <xf numFmtId="0" fontId="0" fillId="2" borderId="33" applyNumberFormat="1" applyFont="1" applyFill="1" applyBorder="1" applyAlignment="1" applyProtection="0">
      <alignment vertical="top"/>
    </xf>
    <xf numFmtId="0" fontId="0" fillId="2" borderId="33" applyNumberFormat="1" applyFont="1" applyFill="1" applyBorder="1" applyAlignment="1" applyProtection="0">
      <alignment horizontal="center" vertical="top"/>
    </xf>
    <xf numFmtId="0" fontId="0" fillId="2" borderId="33" applyNumberFormat="0" applyFont="1" applyFill="1" applyBorder="1" applyAlignment="1" applyProtection="0">
      <alignment vertical="top"/>
    </xf>
    <xf numFmtId="0" fontId="0" fillId="2" borderId="27" applyNumberFormat="0" applyFont="1" applyFill="1" applyBorder="1" applyAlignment="1" applyProtection="0">
      <alignment vertical="top"/>
    </xf>
    <xf numFmtId="49" fontId="0" fillId="2" borderId="33" applyNumberFormat="1" applyFont="1" applyFill="1" applyBorder="1" applyAlignment="1" applyProtection="0">
      <alignment vertical="top"/>
    </xf>
    <xf numFmtId="60" fontId="0" fillId="2" borderId="28" applyNumberFormat="1" applyFont="1" applyFill="1" applyBorder="1" applyAlignment="1" applyProtection="0">
      <alignment vertical="top"/>
    </xf>
    <xf numFmtId="0" fontId="0" fillId="7" borderId="33" applyNumberFormat="1" applyFont="1" applyFill="1" applyBorder="1" applyAlignment="1" applyProtection="0">
      <alignment horizontal="center" vertical="top"/>
    </xf>
    <xf numFmtId="0" fontId="4" fillId="9" borderId="46" applyNumberFormat="1" applyFont="1" applyFill="1" applyBorder="1" applyAlignment="1" applyProtection="0">
      <alignment vertical="top"/>
    </xf>
    <xf numFmtId="49" fontId="0" fillId="2" borderId="36" applyNumberFormat="1" applyFont="1" applyFill="1" applyBorder="1" applyAlignment="1" applyProtection="0">
      <alignment vertical="top"/>
    </xf>
    <xf numFmtId="0" fontId="0" fillId="2" borderId="37" applyNumberFormat="1" applyFont="1" applyFill="1" applyBorder="1" applyAlignment="1" applyProtection="0">
      <alignment vertical="top"/>
    </xf>
    <xf numFmtId="49" fontId="0" fillId="2" borderId="38" applyNumberFormat="1" applyFont="1" applyFill="1" applyBorder="1" applyAlignment="1" applyProtection="0">
      <alignment vertical="top"/>
    </xf>
    <xf numFmtId="0" fontId="0" fillId="6" borderId="38" applyNumberFormat="1" applyFont="1" applyFill="1" applyBorder="1" applyAlignment="1" applyProtection="0">
      <alignment horizontal="center" vertical="top"/>
    </xf>
    <xf numFmtId="0" fontId="0" fillId="2" borderId="38" applyNumberFormat="1" applyFont="1" applyFill="1" applyBorder="1" applyAlignment="1" applyProtection="0">
      <alignment vertical="top"/>
    </xf>
    <xf numFmtId="0" fontId="0" fillId="2" borderId="38" applyNumberFormat="0" applyFont="1" applyFill="1" applyBorder="1" applyAlignment="1" applyProtection="0">
      <alignment vertical="top"/>
    </xf>
    <xf numFmtId="0" fontId="0" fillId="2" borderId="39" applyNumberFormat="1" applyFont="1" applyFill="1" applyBorder="1" applyAlignment="1" applyProtection="0">
      <alignment vertical="top"/>
    </xf>
    <xf numFmtId="0" fontId="0" fillId="2" borderId="40" applyNumberFormat="1" applyFont="1" applyFill="1" applyBorder="1" applyAlignment="1" applyProtection="0">
      <alignment vertical="top"/>
    </xf>
    <xf numFmtId="0" fontId="0" fillId="2" borderId="41" applyNumberFormat="1" applyFont="1" applyFill="1" applyBorder="1" applyAlignment="1" applyProtection="0">
      <alignment vertical="top"/>
    </xf>
    <xf numFmtId="0" fontId="0" fillId="2" borderId="42" applyNumberFormat="1" applyFont="1" applyFill="1" applyBorder="1" applyAlignment="1" applyProtection="0">
      <alignment vertical="top"/>
    </xf>
    <xf numFmtId="2" fontId="0" fillId="2" borderId="43" applyNumberFormat="1" applyFont="1" applyFill="1" applyBorder="1" applyAlignment="1" applyProtection="0">
      <alignment vertical="top"/>
    </xf>
    <xf numFmtId="0" fontId="0" fillId="2" borderId="43" applyNumberFormat="1" applyFont="1" applyFill="1" applyBorder="1" applyAlignment="1" applyProtection="0">
      <alignment vertical="top"/>
    </xf>
    <xf numFmtId="0" fontId="0" fillId="2" borderId="43" applyNumberFormat="1" applyFont="1" applyFill="1" applyBorder="1" applyAlignment="1" applyProtection="0">
      <alignment horizontal="center" vertical="top"/>
    </xf>
    <xf numFmtId="0" fontId="0" fillId="2" borderId="43" applyNumberFormat="0" applyFont="1" applyFill="1" applyBorder="1" applyAlignment="1" applyProtection="0">
      <alignment vertical="top"/>
    </xf>
    <xf numFmtId="0" fontId="0" fillId="2" borderId="37" applyNumberFormat="0" applyFont="1" applyFill="1" applyBorder="1" applyAlignment="1" applyProtection="0">
      <alignment vertical="top"/>
    </xf>
    <xf numFmtId="49" fontId="0" fillId="2" borderId="43" applyNumberFormat="1" applyFont="1" applyFill="1" applyBorder="1" applyAlignment="1" applyProtection="0">
      <alignment vertical="top"/>
    </xf>
    <xf numFmtId="60" fontId="0" fillId="2" borderId="38" applyNumberFormat="1" applyFont="1" applyFill="1" applyBorder="1" applyAlignment="1" applyProtection="0">
      <alignment vertical="top"/>
    </xf>
    <xf numFmtId="0" fontId="0" fillId="2" borderId="43" applyNumberFormat="0" applyFont="1" applyFill="1" applyBorder="1" applyAlignment="1" applyProtection="0">
      <alignment horizontal="center" vertical="top"/>
    </xf>
    <xf numFmtId="0" fontId="0" fillId="2" borderId="33" applyNumberFormat="0" applyFont="1" applyFill="1" applyBorder="1" applyAlignment="1" applyProtection="0">
      <alignment horizontal="center" vertical="top"/>
    </xf>
    <xf numFmtId="0" fontId="0" fillId="2" borderId="24" applyNumberFormat="0" applyFont="1" applyFill="1" applyBorder="1" applyAlignment="1" applyProtection="0">
      <alignment horizontal="center" vertical="top"/>
    </xf>
    <xf numFmtId="61" fontId="4" fillId="9" borderId="11" applyNumberFormat="1" applyFont="1" applyFill="1" applyBorder="1" applyAlignment="1" applyProtection="0">
      <alignment vertical="top"/>
    </xf>
    <xf numFmtId="0" fontId="4" fillId="9" borderId="47" applyNumberFormat="1" applyFont="1" applyFill="1" applyBorder="1" applyAlignment="1" applyProtection="0">
      <alignment vertical="top"/>
    </xf>
    <xf numFmtId="49" fontId="0" fillId="2" borderId="48" applyNumberFormat="1" applyFont="1" applyFill="1" applyBorder="1" applyAlignment="1" applyProtection="0">
      <alignment vertical="top"/>
    </xf>
    <xf numFmtId="0" fontId="0" fillId="2" borderId="49" applyNumberFormat="1" applyFont="1" applyFill="1" applyBorder="1" applyAlignment="1" applyProtection="0">
      <alignment vertical="top"/>
    </xf>
    <xf numFmtId="49" fontId="0" fillId="2" borderId="50" applyNumberFormat="1" applyFont="1" applyFill="1" applyBorder="1" applyAlignment="1" applyProtection="0">
      <alignment vertical="top"/>
    </xf>
    <xf numFmtId="0" fontId="0" fillId="6" borderId="50" applyNumberFormat="1" applyFont="1" applyFill="1" applyBorder="1" applyAlignment="1" applyProtection="0">
      <alignment horizontal="center" vertical="top"/>
    </xf>
    <xf numFmtId="0" fontId="0" fillId="2" borderId="50" applyNumberFormat="0" applyFont="1" applyFill="1" applyBorder="1" applyAlignment="1" applyProtection="0">
      <alignment vertical="top"/>
    </xf>
    <xf numFmtId="0" fontId="0" fillId="2" borderId="50" applyNumberFormat="1" applyFont="1" applyFill="1" applyBorder="1" applyAlignment="1" applyProtection="0">
      <alignment vertical="top"/>
    </xf>
    <xf numFmtId="59" fontId="0" fillId="7" borderId="50" applyNumberFormat="1" applyFont="1" applyFill="1" applyBorder="1" applyAlignment="1" applyProtection="0">
      <alignment vertical="top"/>
    </xf>
    <xf numFmtId="0" fontId="0" fillId="2" borderId="51" applyNumberFormat="1" applyFont="1" applyFill="1" applyBorder="1" applyAlignment="1" applyProtection="0">
      <alignment vertical="top"/>
    </xf>
    <xf numFmtId="0" fontId="0" fillId="2" borderId="52" applyNumberFormat="1" applyFont="1" applyFill="1" applyBorder="1" applyAlignment="1" applyProtection="0">
      <alignment vertical="top"/>
    </xf>
    <xf numFmtId="0" fontId="0" fillId="2" borderId="53" applyNumberFormat="1" applyFont="1" applyFill="1" applyBorder="1" applyAlignment="1" applyProtection="0">
      <alignment vertical="top"/>
    </xf>
    <xf numFmtId="0" fontId="0" fillId="2" borderId="54" applyNumberFormat="1" applyFont="1" applyFill="1" applyBorder="1" applyAlignment="1" applyProtection="0">
      <alignment vertical="top"/>
    </xf>
    <xf numFmtId="0" fontId="0" fillId="5" borderId="51" applyNumberFormat="1" applyFont="1" applyFill="1" applyBorder="1" applyAlignment="1" applyProtection="0">
      <alignment vertical="top"/>
    </xf>
    <xf numFmtId="2" fontId="0" fillId="2" borderId="55" applyNumberFormat="1" applyFont="1" applyFill="1" applyBorder="1" applyAlignment="1" applyProtection="0">
      <alignment vertical="top"/>
    </xf>
    <xf numFmtId="0" fontId="0" fillId="2" borderId="55" applyNumberFormat="1" applyFont="1" applyFill="1" applyBorder="1" applyAlignment="1" applyProtection="0">
      <alignment vertical="top"/>
    </xf>
    <xf numFmtId="0" fontId="0" fillId="2" borderId="55" applyNumberFormat="1" applyFont="1" applyFill="1" applyBorder="1" applyAlignment="1" applyProtection="0">
      <alignment horizontal="center" vertical="top"/>
    </xf>
    <xf numFmtId="0" fontId="0" fillId="2" borderId="55" applyNumberFormat="0" applyFont="1" applyFill="1" applyBorder="1" applyAlignment="1" applyProtection="0">
      <alignment vertical="top"/>
    </xf>
    <xf numFmtId="49" fontId="0" fillId="2" borderId="55" applyNumberFormat="1" applyFont="1" applyFill="1" applyBorder="1" applyAlignment="1" applyProtection="0">
      <alignment vertical="top"/>
    </xf>
    <xf numFmtId="60" fontId="0" fillId="2" borderId="50" applyNumberFormat="1" applyFont="1" applyFill="1" applyBorder="1" applyAlignment="1" applyProtection="0">
      <alignment vertical="top"/>
    </xf>
    <xf numFmtId="0" fontId="4" fillId="9" borderId="56" applyNumberFormat="1" applyFont="1" applyFill="1" applyBorder="1" applyAlignment="1" applyProtection="0">
      <alignment vertical="top"/>
    </xf>
    <xf numFmtId="49" fontId="0" fillId="2" borderId="57" applyNumberFormat="1" applyFont="1" applyFill="1" applyBorder="1" applyAlignment="1" applyProtection="0">
      <alignment vertical="top"/>
    </xf>
    <xf numFmtId="0" fontId="0" fillId="2" borderId="58" applyNumberFormat="1" applyFont="1" applyFill="1" applyBorder="1" applyAlignment="1" applyProtection="0">
      <alignment vertical="top"/>
    </xf>
    <xf numFmtId="49" fontId="0" fillId="2" borderId="59" applyNumberFormat="1" applyFont="1" applyFill="1" applyBorder="1" applyAlignment="1" applyProtection="0">
      <alignment vertical="top"/>
    </xf>
    <xf numFmtId="0" fontId="0" fillId="6" borderId="59" applyNumberFormat="1" applyFont="1" applyFill="1" applyBorder="1" applyAlignment="1" applyProtection="0">
      <alignment horizontal="center" vertical="top"/>
    </xf>
    <xf numFmtId="0" fontId="0" fillId="2" borderId="59" applyNumberFormat="0" applyFont="1" applyFill="1" applyBorder="1" applyAlignment="1" applyProtection="0">
      <alignment vertical="top"/>
    </xf>
    <xf numFmtId="0" fontId="0" fillId="2" borderId="59" applyNumberFormat="1" applyFont="1" applyFill="1" applyBorder="1" applyAlignment="1" applyProtection="0">
      <alignment vertical="top"/>
    </xf>
    <xf numFmtId="59" fontId="0" fillId="7" borderId="59" applyNumberFormat="1" applyFont="1" applyFill="1" applyBorder="1" applyAlignment="1" applyProtection="0">
      <alignment vertical="top"/>
    </xf>
    <xf numFmtId="0" fontId="0" fillId="2" borderId="60" applyNumberFormat="1" applyFont="1" applyFill="1" applyBorder="1" applyAlignment="1" applyProtection="0">
      <alignment vertical="top"/>
    </xf>
    <xf numFmtId="0" fontId="0" fillId="2" borderId="6" applyNumberFormat="1" applyFont="1" applyFill="1" applyBorder="1" applyAlignment="1" applyProtection="0">
      <alignment vertical="top"/>
    </xf>
    <xf numFmtId="0" fontId="0" fillId="2" borderId="7" applyNumberFormat="1" applyFont="1" applyFill="1" applyBorder="1" applyAlignment="1" applyProtection="0">
      <alignment vertical="top"/>
    </xf>
    <xf numFmtId="0" fontId="0" fillId="2" borderId="8" applyNumberFormat="1" applyFont="1" applyFill="1" applyBorder="1" applyAlignment="1" applyProtection="0">
      <alignment vertical="top"/>
    </xf>
    <xf numFmtId="0" fontId="0" fillId="5" borderId="60" applyNumberFormat="1" applyFont="1" applyFill="1" applyBorder="1" applyAlignment="1" applyProtection="0">
      <alignment vertical="top"/>
    </xf>
    <xf numFmtId="2" fontId="0" fillId="2" borderId="9" applyNumberFormat="1" applyFont="1" applyFill="1" applyBorder="1" applyAlignment="1" applyProtection="0">
      <alignment vertical="top"/>
    </xf>
    <xf numFmtId="0" fontId="0" fillId="2" borderId="9" applyNumberFormat="1" applyFont="1" applyFill="1" applyBorder="1" applyAlignment="1" applyProtection="0">
      <alignment vertical="top"/>
    </xf>
    <xf numFmtId="0" fontId="0" fillId="2" borderId="9" applyNumberFormat="1" applyFont="1" applyFill="1" applyBorder="1" applyAlignment="1" applyProtection="0">
      <alignment horizontal="center" vertical="top"/>
    </xf>
    <xf numFmtId="0" fontId="0" fillId="2" borderId="9" applyNumberFormat="0" applyFont="1" applyFill="1" applyBorder="1" applyAlignment="1" applyProtection="0">
      <alignment vertical="top"/>
    </xf>
    <xf numFmtId="0" fontId="0" fillId="2" borderId="58" applyNumberFormat="0" applyFont="1" applyFill="1" applyBorder="1" applyAlignment="1" applyProtection="0">
      <alignment vertical="top"/>
    </xf>
    <xf numFmtId="49" fontId="0" fillId="2" borderId="9" applyNumberFormat="1" applyFont="1" applyFill="1" applyBorder="1" applyAlignment="1" applyProtection="0">
      <alignment vertical="top"/>
    </xf>
    <xf numFmtId="60" fontId="0" fillId="2" borderId="59" applyNumberFormat="1" applyFont="1" applyFill="1" applyBorder="1" applyAlignment="1" applyProtection="0">
      <alignment vertical="top"/>
    </xf>
    <xf numFmtId="0" fontId="0" fillId="6" borderId="3" applyNumberFormat="0" applyFont="1" applyFill="1" applyBorder="1" applyAlignment="1" applyProtection="0">
      <alignment horizontal="center" vertical="top"/>
    </xf>
    <xf numFmtId="0" fontId="4" fillId="11" borderId="11" applyNumberFormat="1" applyFont="1" applyFill="1" applyBorder="1" applyAlignment="1" applyProtection="0">
      <alignment vertical="top"/>
    </xf>
    <xf numFmtId="49" fontId="0" fillId="11" borderId="12" applyNumberFormat="1" applyFont="1" applyFill="1" applyBorder="1" applyAlignment="1" applyProtection="0">
      <alignment vertical="top"/>
    </xf>
    <xf numFmtId="0" fontId="0" fillId="11" borderId="5" applyNumberFormat="1" applyFont="1" applyFill="1" applyBorder="1" applyAlignment="1" applyProtection="0">
      <alignment vertical="top"/>
    </xf>
    <xf numFmtId="49" fontId="0" fillId="11" borderId="3" applyNumberFormat="1" applyFont="1" applyFill="1" applyBorder="1" applyAlignment="1" applyProtection="0">
      <alignment vertical="top"/>
    </xf>
    <xf numFmtId="0" fontId="0" fillId="11" borderId="3" applyNumberFormat="1" applyFont="1" applyFill="1" applyBorder="1" applyAlignment="1" applyProtection="0">
      <alignment horizontal="center" vertical="top"/>
    </xf>
    <xf numFmtId="0" fontId="0" fillId="11" borderId="3" applyNumberFormat="0" applyFont="1" applyFill="1" applyBorder="1" applyAlignment="1" applyProtection="0">
      <alignment vertical="top"/>
    </xf>
    <xf numFmtId="0" fontId="0" fillId="11" borderId="3" applyNumberFormat="1" applyFont="1" applyFill="1" applyBorder="1" applyAlignment="1" applyProtection="0">
      <alignment vertical="top"/>
    </xf>
    <xf numFmtId="59" fontId="0" fillId="11" borderId="3" applyNumberFormat="1" applyFont="1" applyFill="1" applyBorder="1" applyAlignment="1" applyProtection="0">
      <alignment vertical="top"/>
    </xf>
    <xf numFmtId="0" fontId="0" fillId="11" borderId="4" applyNumberFormat="1" applyFont="1" applyFill="1" applyBorder="1" applyAlignment="1" applyProtection="0">
      <alignment vertical="top"/>
    </xf>
    <xf numFmtId="0" fontId="0" fillId="11" borderId="13" applyNumberFormat="1" applyFont="1" applyFill="1" applyBorder="1" applyAlignment="1" applyProtection="0">
      <alignment vertical="top"/>
    </xf>
    <xf numFmtId="0" fontId="0" fillId="11" borderId="14" applyNumberFormat="1" applyFont="1" applyFill="1" applyBorder="1" applyAlignment="1" applyProtection="0">
      <alignment vertical="top"/>
    </xf>
    <xf numFmtId="0" fontId="0" fillId="11" borderId="15" applyNumberFormat="1" applyFont="1" applyFill="1" applyBorder="1" applyAlignment="1" applyProtection="0">
      <alignment vertical="top"/>
    </xf>
    <xf numFmtId="2" fontId="0" fillId="11" borderId="10" applyNumberFormat="1" applyFont="1" applyFill="1" applyBorder="1" applyAlignment="1" applyProtection="0">
      <alignment vertical="top"/>
    </xf>
    <xf numFmtId="0" fontId="0" fillId="11" borderId="10" applyNumberFormat="1" applyFont="1" applyFill="1" applyBorder="1" applyAlignment="1" applyProtection="0">
      <alignment vertical="top"/>
    </xf>
    <xf numFmtId="0" fontId="0" fillId="11" borderId="10" applyNumberFormat="1" applyFont="1" applyFill="1" applyBorder="1" applyAlignment="1" applyProtection="0">
      <alignment horizontal="center" vertical="top"/>
    </xf>
    <xf numFmtId="0" fontId="0" fillId="11" borderId="10" applyNumberFormat="0" applyFont="1" applyFill="1" applyBorder="1" applyAlignment="1" applyProtection="0">
      <alignment vertical="top"/>
    </xf>
    <xf numFmtId="0" fontId="0" fillId="11" borderId="5" applyNumberFormat="0" applyFont="1" applyFill="1" applyBorder="1" applyAlignment="1" applyProtection="0">
      <alignment vertical="top"/>
    </xf>
    <xf numFmtId="49" fontId="0" fillId="11" borderId="10" applyNumberFormat="1" applyFont="1" applyFill="1" applyBorder="1" applyAlignment="1" applyProtection="0">
      <alignment vertical="top"/>
    </xf>
    <xf numFmtId="60" fontId="0" fillId="11" borderId="3" applyNumberFormat="1" applyFont="1" applyFill="1" applyBorder="1" applyAlignment="1" applyProtection="0">
      <alignment vertical="top"/>
    </xf>
    <xf numFmtId="0" fontId="0" fillId="2" borderId="4" applyNumberFormat="0" applyFont="1" applyFill="1" applyBorder="1" applyAlignment="1" applyProtection="0">
      <alignment vertical="top"/>
    </xf>
    <xf numFmtId="49" fontId="0" fillId="2" borderId="5" applyNumberFormat="1" applyFont="1" applyFill="1" applyBorder="1" applyAlignment="1" applyProtection="0">
      <alignment vertical="top"/>
    </xf>
    <xf numFmtId="49" fontId="0" fillId="2" borderId="4" applyNumberFormat="1" applyFont="1" applyFill="1" applyBorder="1" applyAlignment="1" applyProtection="0">
      <alignment vertical="top"/>
    </xf>
    <xf numFmtId="49" fontId="4" fillId="9" borderId="11" applyNumberFormat="1" applyFont="1" applyFill="1" applyBorder="1" applyAlignment="1" applyProtection="0">
      <alignment vertical="top"/>
    </xf>
    <xf numFmtId="49" fontId="0" fillId="2" borderId="61" applyNumberFormat="1" applyFont="1" applyFill="1" applyBorder="1" applyAlignment="1" applyProtection="0">
      <alignment vertical="top"/>
    </xf>
    <xf numFmtId="0" fontId="0" borderId="20" applyNumberFormat="0" applyFont="1" applyFill="0" applyBorder="1" applyAlignment="1" applyProtection="0">
      <alignment vertical="top"/>
    </xf>
    <xf numFmtId="59" fontId="0" fillId="2" borderId="3" applyNumberFormat="1" applyFont="1" applyFill="1" applyBorder="1" applyAlignment="1" applyProtection="0">
      <alignment vertical="top"/>
    </xf>
    <xf numFmtId="0" fontId="0" fillId="2" borderId="13" applyNumberFormat="0" applyFont="1" applyFill="1" applyBorder="1" applyAlignment="1" applyProtection="0">
      <alignment vertical="top"/>
    </xf>
    <xf numFmtId="0" fontId="0" fillId="2" borderId="14" applyNumberFormat="0" applyFont="1" applyFill="1" applyBorder="1" applyAlignment="1" applyProtection="0">
      <alignment vertical="top"/>
    </xf>
    <xf numFmtId="0" fontId="0" fillId="2" borderId="15" applyNumberFormat="0" applyFont="1" applyFill="1" applyBorder="1" applyAlignment="1" applyProtection="0">
      <alignment vertical="top"/>
    </xf>
    <xf numFmtId="0" fontId="0" fillId="5" borderId="4" applyNumberFormat="0" applyFont="1" applyFill="1" applyBorder="1" applyAlignment="1" applyProtection="0">
      <alignment vertical="top"/>
    </xf>
    <xf numFmtId="0" fontId="0" borderId="39" applyNumberFormat="0" applyFont="1" applyFill="0" applyBorder="1" applyAlignment="1" applyProtection="0">
      <alignment vertical="top"/>
    </xf>
    <xf numFmtId="0" fontId="0" borderId="29" applyNumberFormat="0" applyFont="1" applyFill="0" applyBorder="1" applyAlignment="1" applyProtection="0">
      <alignment vertical="top"/>
    </xf>
    <xf numFmtId="0" fontId="0" fillId="2" borderId="62" applyNumberFormat="0" applyFont="1" applyFill="1" applyBorder="1" applyAlignment="1" applyProtection="0">
      <alignment vertical="top"/>
    </xf>
    <xf numFmtId="0" fontId="0" fillId="2" borderId="63" applyNumberFormat="0" applyFont="1" applyFill="1" applyBorder="1" applyAlignment="1" applyProtection="0">
      <alignment vertical="top"/>
    </xf>
    <xf numFmtId="0" fontId="0" fillId="2" borderId="64" applyNumberFormat="0" applyFont="1" applyFill="1" applyBorder="1" applyAlignment="1" applyProtection="0">
      <alignment vertical="top"/>
    </xf>
    <xf numFmtId="2" fontId="0" fillId="2" borderId="65" applyNumberFormat="1" applyFont="1" applyFill="1" applyBorder="1" applyAlignment="1" applyProtection="0">
      <alignment vertical="top"/>
    </xf>
    <xf numFmtId="0" fontId="0" fillId="2" borderId="65" applyNumberFormat="0" applyFont="1" applyFill="1" applyBorder="1" applyAlignment="1" applyProtection="0">
      <alignment horizontal="center" vertical="top"/>
    </xf>
    <xf numFmtId="0" fontId="0" fillId="2" borderId="65" applyNumberFormat="0" applyFont="1" applyFill="1" applyBorder="1" applyAlignment="1" applyProtection="0">
      <alignment vertical="top"/>
    </xf>
    <xf numFmtId="49" fontId="0" fillId="2" borderId="65" applyNumberFormat="1" applyFont="1" applyFill="1" applyBorder="1" applyAlignment="1" applyProtection="0">
      <alignment vertical="top"/>
    </xf>
    <xf numFmtId="0" fontId="0" fillId="2" borderId="65" applyNumberFormat="1" applyFont="1" applyFill="1" applyBorder="1" applyAlignment="1" applyProtection="0">
      <alignment vertical="top"/>
    </xf>
    <xf numFmtId="0" fontId="4" fillId="9" borderId="66" applyNumberFormat="1" applyFont="1" applyFill="1" applyBorder="1" applyAlignment="1" applyProtection="0">
      <alignment vertical="top"/>
    </xf>
    <xf numFmtId="49" fontId="0" fillId="2" borderId="67" applyNumberFormat="1" applyFont="1" applyFill="1" applyBorder="1" applyAlignment="1" applyProtection="0">
      <alignment vertical="top"/>
    </xf>
    <xf numFmtId="49" fontId="0" fillId="2" borderId="68" applyNumberFormat="1" applyFont="1" applyFill="1" applyBorder="1" applyAlignment="1" applyProtection="0">
      <alignment vertical="top"/>
    </xf>
    <xf numFmtId="0" fontId="0" fillId="6" borderId="69" applyNumberFormat="0" applyFont="1" applyFill="1" applyBorder="1" applyAlignment="1" applyProtection="0">
      <alignment horizontal="center" vertical="top"/>
    </xf>
    <xf numFmtId="0" fontId="0" fillId="2" borderId="69" applyNumberFormat="1" applyFont="1" applyFill="1" applyBorder="1" applyAlignment="1" applyProtection="0">
      <alignment vertical="top"/>
    </xf>
    <xf numFmtId="49" fontId="0" fillId="2" borderId="69" applyNumberFormat="1" applyFont="1" applyFill="1" applyBorder="1" applyAlignment="1" applyProtection="0">
      <alignment vertical="top"/>
    </xf>
    <xf numFmtId="0" fontId="0" fillId="2" borderId="69" applyNumberFormat="0" applyFont="1" applyFill="1" applyBorder="1" applyAlignment="1" applyProtection="0">
      <alignment vertical="top"/>
    </xf>
    <xf numFmtId="59" fontId="0" fillId="2" borderId="69" applyNumberFormat="1" applyFont="1" applyFill="1" applyBorder="1" applyAlignment="1" applyProtection="0">
      <alignment vertical="top"/>
    </xf>
    <xf numFmtId="0" fontId="0" fillId="2" borderId="70" applyNumberFormat="0" applyFont="1" applyFill="1" applyBorder="1" applyAlignment="1" applyProtection="0">
      <alignment vertical="top"/>
    </xf>
    <xf numFmtId="0" fontId="0" fillId="2" borderId="71" applyNumberFormat="0" applyFont="1" applyFill="1" applyBorder="1" applyAlignment="1" applyProtection="0">
      <alignment vertical="top"/>
    </xf>
    <xf numFmtId="0" fontId="0" fillId="2" borderId="72" applyNumberFormat="0" applyFont="1" applyFill="1" applyBorder="1" applyAlignment="1" applyProtection="0">
      <alignment vertical="top"/>
    </xf>
    <xf numFmtId="0" fontId="0" fillId="2" borderId="73" applyNumberFormat="0" applyFont="1" applyFill="1" applyBorder="1" applyAlignment="1" applyProtection="0">
      <alignment vertical="top"/>
    </xf>
    <xf numFmtId="0" fontId="0" fillId="2" borderId="68" applyNumberFormat="0" applyFont="1" applyFill="1" applyBorder="1" applyAlignment="1" applyProtection="0">
      <alignment vertical="top"/>
    </xf>
    <xf numFmtId="0" fontId="0" fillId="5" borderId="70" applyNumberFormat="0" applyFont="1" applyFill="1" applyBorder="1" applyAlignment="1" applyProtection="0">
      <alignment vertical="top"/>
    </xf>
    <xf numFmtId="2" fontId="0" fillId="2" borderId="74" applyNumberFormat="1" applyFont="1" applyFill="1" applyBorder="1" applyAlignment="1" applyProtection="0">
      <alignment vertical="top"/>
    </xf>
    <xf numFmtId="0" fontId="0" fillId="2" borderId="74" applyNumberFormat="0" applyFont="1" applyFill="1" applyBorder="1" applyAlignment="1" applyProtection="0">
      <alignment horizontal="center" vertical="top"/>
    </xf>
    <xf numFmtId="0" fontId="0" fillId="2" borderId="74" applyNumberFormat="0" applyFont="1" applyFill="1" applyBorder="1" applyAlignment="1" applyProtection="0">
      <alignment vertical="top"/>
    </xf>
    <xf numFmtId="0" fontId="0" fillId="2" borderId="68" applyNumberFormat="1" applyFont="1" applyFill="1" applyBorder="1" applyAlignment="1" applyProtection="0">
      <alignment vertical="top"/>
    </xf>
    <xf numFmtId="49" fontId="0" fillId="2" borderId="74" applyNumberFormat="1" applyFont="1" applyFill="1" applyBorder="1" applyAlignment="1" applyProtection="0">
      <alignment vertical="top"/>
    </xf>
    <xf numFmtId="49" fontId="0" fillId="2" borderId="70" applyNumberFormat="1" applyFont="1" applyFill="1" applyBorder="1" applyAlignment="1" applyProtection="0">
      <alignment vertical="top"/>
    </xf>
    <xf numFmtId="60" fontId="0" fillId="2" borderId="69" applyNumberFormat="1" applyFont="1" applyFill="1" applyBorder="1" applyAlignment="1" applyProtection="0">
      <alignment vertical="top"/>
    </xf>
    <xf numFmtId="0" fontId="4" fillId="9" borderId="56" applyNumberFormat="0" applyFont="1" applyFill="1" applyBorder="1" applyAlignment="1" applyProtection="0">
      <alignment vertical="top"/>
    </xf>
    <xf numFmtId="49" fontId="0" fillId="2" borderId="75" applyNumberFormat="1" applyFont="1" applyFill="1" applyBorder="1" applyAlignment="1" applyProtection="0">
      <alignment vertical="top"/>
    </xf>
    <xf numFmtId="0" fontId="0" fillId="6" borderId="59" applyNumberFormat="0" applyFont="1" applyFill="1" applyBorder="1" applyAlignment="1" applyProtection="0">
      <alignment horizontal="center" vertical="top"/>
    </xf>
    <xf numFmtId="0" fontId="0" fillId="2" borderId="60" applyNumberFormat="0" applyFont="1" applyFill="1" applyBorder="1" applyAlignment="1" applyProtection="0">
      <alignment vertical="top"/>
    </xf>
    <xf numFmtId="0" fontId="0" fillId="5" borderId="60" applyNumberFormat="0" applyFont="1" applyFill="1" applyBorder="1" applyAlignment="1" applyProtection="0">
      <alignment vertical="top"/>
    </xf>
    <xf numFmtId="0" fontId="0" fillId="2" borderId="61" applyNumberFormat="0" applyFont="1" applyFill="1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  <xf numFmtId="0" fontId="0" fillId="2" borderId="76" applyNumberFormat="0" applyFont="1" applyFill="1" applyBorder="1" applyAlignment="1" applyProtection="0">
      <alignment vertical="top" wrapText="1"/>
    </xf>
    <xf numFmtId="0" fontId="0" fillId="2" borderId="77" applyNumberFormat="0" applyFont="1" applyFill="1" applyBorder="1" applyAlignment="1" applyProtection="0">
      <alignment vertical="top" wrapText="1"/>
    </xf>
    <xf numFmtId="0" fontId="0" fillId="2" borderId="78" applyNumberFormat="0" applyFont="1" applyFill="1" applyBorder="1" applyAlignment="1" applyProtection="0">
      <alignment vertical="top" wrapText="1"/>
    </xf>
    <xf numFmtId="0" fontId="0" fillId="2" borderId="79" applyNumberFormat="0" applyFont="1" applyFill="1" applyBorder="1" applyAlignment="1" applyProtection="0">
      <alignment vertical="top" wrapText="1"/>
    </xf>
    <xf numFmtId="49" fontId="1" fillId="2" borderId="1" applyNumberFormat="1" applyFont="1" applyFill="1" applyBorder="1" applyAlignment="1" applyProtection="0">
      <alignment horizontal="center" vertical="center"/>
    </xf>
    <xf numFmtId="0" fontId="1" fillId="2" borderId="1" applyNumberFormat="0" applyFont="1" applyFill="1" applyBorder="1" applyAlignment="1" applyProtection="0">
      <alignment horizontal="center" vertical="center"/>
    </xf>
    <xf numFmtId="0" fontId="0" fillId="2" borderId="80" applyNumberFormat="0" applyFont="1" applyFill="1" applyBorder="1" applyAlignment="1" applyProtection="0">
      <alignment vertical="top" wrapText="1"/>
    </xf>
    <xf numFmtId="0" fontId="0" fillId="2" borderId="81" applyNumberFormat="0" applyFont="1" applyFill="1" applyBorder="1" applyAlignment="1" applyProtection="0">
      <alignment vertical="top" wrapText="1"/>
    </xf>
    <xf numFmtId="0" fontId="0" fillId="2" borderId="82" applyNumberFormat="0" applyFont="1" applyFill="1" applyBorder="1" applyAlignment="1" applyProtection="0">
      <alignment vertical="top" wrapText="1"/>
    </xf>
    <xf numFmtId="49" fontId="4" fillId="4" borderId="83" applyNumberFormat="1" applyFont="1" applyFill="1" applyBorder="1" applyAlignment="1" applyProtection="0">
      <alignment horizontal="center" vertical="top" wrapText="1"/>
    </xf>
    <xf numFmtId="49" fontId="4" fillId="4" borderId="83" applyNumberFormat="1" applyFont="1" applyFill="1" applyBorder="1" applyAlignment="1" applyProtection="0">
      <alignment vertical="top" wrapText="1"/>
    </xf>
    <xf numFmtId="0" fontId="0" fillId="2" borderId="84" applyNumberFormat="0" applyFont="1" applyFill="1" applyBorder="1" applyAlignment="1" applyProtection="0">
      <alignment vertical="top" wrapText="1"/>
    </xf>
    <xf numFmtId="0" fontId="4" fillId="9" borderId="85" applyNumberFormat="1" applyFont="1" applyFill="1" applyBorder="1" applyAlignment="1" applyProtection="0">
      <alignment horizontal="center" vertical="top" wrapText="1"/>
    </xf>
    <xf numFmtId="49" fontId="0" fillId="2" borderId="86" applyNumberFormat="1" applyFont="1" applyFill="1" applyBorder="1" applyAlignment="1" applyProtection="0">
      <alignment vertical="top" wrapText="1"/>
    </xf>
    <xf numFmtId="0" fontId="4" fillId="9" borderId="11" applyNumberFormat="1" applyFont="1" applyFill="1" applyBorder="1" applyAlignment="1" applyProtection="0">
      <alignment horizontal="center" vertical="top" wrapText="1"/>
    </xf>
    <xf numFmtId="49" fontId="0" fillId="2" borderId="61" applyNumberFormat="1" applyFont="1" applyFill="1" applyBorder="1" applyAlignment="1" applyProtection="0">
      <alignment vertical="top" wrapText="1"/>
    </xf>
    <xf numFmtId="0" fontId="0" fillId="2" borderId="87" applyNumberFormat="0" applyFont="1" applyFill="1" applyBorder="1" applyAlignment="1" applyProtection="0">
      <alignment vertical="top" wrapText="1"/>
    </xf>
    <xf numFmtId="49" fontId="4" fillId="9" borderId="11" applyNumberFormat="1" applyFont="1" applyFill="1" applyBorder="1" applyAlignment="1" applyProtection="0">
      <alignment horizontal="center" vertical="top" wrapText="1"/>
    </xf>
    <xf numFmtId="0" fontId="0" fillId="2" borderId="88" applyNumberFormat="0" applyFont="1" applyFill="1" applyBorder="1" applyAlignment="1" applyProtection="0">
      <alignment vertical="top" wrapText="1"/>
    </xf>
    <xf numFmtId="0" fontId="0" fillId="2" borderId="89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5a5a5"/>
      <rgbColor rgb="ffbdc0bf"/>
      <rgbColor rgb="ffbdc0bf"/>
      <rgbColor rgb="ff00fcff"/>
      <rgbColor rgb="fffefc78"/>
      <rgbColor rgb="fffefb00"/>
      <rgbColor rgb="ffc0c0c0"/>
      <rgbColor rgb="ffdbdbdb"/>
      <rgbColor rgb="ff3f3f3f"/>
      <rgbColor rgb="ff8df900"/>
      <rgbColor rgb="ffff9300"/>
      <rgbColor rgb="ff0000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data.cms.gov/provider-data/dataset/4pq5-n9py" TargetMode="Externa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data.cms.gov/provider-data/sites/default/files/data_dictionaries/nursing_home/NH_Data_Dictionary.pdf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U294"/>
  <sheetViews>
    <sheetView workbookViewId="0" showGridLines="0" defaultGridColor="1">
      <pane topLeftCell="A3" xSplit="0" ySplit="2" activePane="bottomLeft" state="frozen"/>
    </sheetView>
  </sheetViews>
  <sheetFormatPr defaultColWidth="8.33333" defaultRowHeight="19.9" customHeight="1" outlineLevelRow="0" outlineLevelCol="0"/>
  <cols>
    <col min="1" max="1" width="14.6719" style="1" customWidth="1"/>
    <col min="2" max="2" width="50.1719" style="1" customWidth="1"/>
    <col min="3" max="3" width="24.0938" style="1" customWidth="1"/>
    <col min="4" max="4" width="31" style="1" customWidth="1"/>
    <col min="5" max="5" width="12.8516" style="1" customWidth="1"/>
    <col min="6" max="6" width="13.6719" style="1" customWidth="1"/>
    <col min="7" max="7" width="16.6719" style="1" customWidth="1"/>
    <col min="8" max="8" width="5.5" style="1" customWidth="1"/>
    <col min="9" max="9" width="8.5" style="1" customWidth="1"/>
    <col min="10" max="10" width="16.3516" style="1" customWidth="1"/>
    <col min="11" max="11" width="12.1719" style="1" customWidth="1"/>
    <col min="12" max="12" width="15.8516" style="1" customWidth="1"/>
    <col min="13" max="13" width="28.8516" style="1" customWidth="1"/>
    <col min="14" max="14" width="8.67188" style="1" customWidth="1"/>
    <col min="15" max="15" width="9" style="1" customWidth="1"/>
    <col min="16" max="16" width="15.6719" style="1" customWidth="1"/>
    <col min="17" max="18" width="19" style="1" customWidth="1"/>
    <col min="19" max="19" width="11.5" style="1" customWidth="1"/>
    <col min="20" max="20" width="53.6719" style="1" customWidth="1"/>
    <col min="21" max="21" width="20.8516" style="1" customWidth="1"/>
    <col min="22" max="22" width="36" style="1" customWidth="1"/>
    <col min="23" max="23" width="9.17188" style="1" customWidth="1"/>
    <col min="24" max="24" width="10.6719" style="1" customWidth="1"/>
    <col min="25" max="25" width="18.1719" style="1" customWidth="1"/>
    <col min="26" max="26" width="10.5" style="1" customWidth="1"/>
    <col min="27" max="27" width="15.1719" style="1" customWidth="1"/>
    <col min="28" max="28" width="17.8516" style="1" customWidth="1"/>
    <col min="29" max="29" width="12.3516" style="1" customWidth="1"/>
    <col min="30" max="30" width="13.3516" style="1" customWidth="1"/>
    <col min="31" max="31" width="8.85156" style="1" customWidth="1"/>
    <col min="32" max="33" width="11.5" style="1" customWidth="1"/>
    <col min="34" max="34" width="11.6719" style="1" customWidth="1"/>
    <col min="35" max="35" width="9.5" style="1" customWidth="1"/>
    <col min="36" max="36" width="9.67188" style="1" customWidth="1"/>
    <col min="37" max="37" width="10.5" style="1" customWidth="1"/>
    <col min="38" max="38" width="12.1719" style="1" customWidth="1"/>
    <col min="39" max="39" width="17.6719" style="1" customWidth="1"/>
    <col min="40" max="40" width="15.5" style="1" customWidth="1"/>
    <col min="41" max="41" width="12.5" style="1" customWidth="1"/>
    <col min="42" max="42" width="17.1719" style="1" customWidth="1"/>
    <col min="43" max="43" width="18.3516" style="1" customWidth="1"/>
    <col min="44" max="44" width="16.5" style="1" customWidth="1"/>
    <col min="45" max="45" width="15.5" style="1" customWidth="1"/>
    <col min="46" max="46" width="17.8516" style="1" customWidth="1"/>
    <col min="47" max="47" width="16.5" style="1" customWidth="1"/>
    <col min="48" max="48" width="20.3516" style="1" customWidth="1"/>
    <col min="49" max="49" width="22.1719" style="1" customWidth="1"/>
    <col min="50" max="50" width="22.3516" style="1" customWidth="1"/>
    <col min="51" max="51" width="12.5" style="1" customWidth="1"/>
    <col min="52" max="52" width="14.5" style="1" customWidth="1"/>
    <col min="53" max="53" width="11.1719" style="1" customWidth="1"/>
    <col min="54" max="54" width="12.8516" style="1" customWidth="1"/>
    <col min="55" max="55" width="16.1719" style="1" customWidth="1"/>
    <col min="56" max="56" width="13.8516" style="1" customWidth="1"/>
    <col min="57" max="57" width="20.3516" style="1" customWidth="1"/>
    <col min="58" max="58" width="21.1719" style="1" customWidth="1"/>
    <col min="59" max="59" width="20.6719" style="1" customWidth="1"/>
    <col min="60" max="60" width="17" style="1" customWidth="1"/>
    <col min="61" max="61" width="20.3516" style="1" customWidth="1"/>
    <col min="62" max="62" width="17.5" style="1" customWidth="1"/>
    <col min="63" max="63" width="21.1719" style="1" customWidth="1"/>
    <col min="64" max="64" width="21.8516" style="1" customWidth="1"/>
    <col min="65" max="65" width="14.6719" style="1" customWidth="1"/>
    <col min="66" max="66" width="16.5" style="1" customWidth="1"/>
    <col min="67" max="67" width="15.3516" style="1" customWidth="1"/>
    <col min="68" max="68" width="17.1719" style="1" customWidth="1"/>
    <col min="69" max="69" width="20.6719" style="1" customWidth="1"/>
    <col min="70" max="70" width="13.8516" style="1" customWidth="1"/>
    <col min="71" max="71" width="14.5" style="1" customWidth="1"/>
    <col min="72" max="72" width="12.5" style="1" customWidth="1"/>
    <col min="73" max="73" width="16.3516" style="1" customWidth="1"/>
    <col min="74" max="74" width="18.1719" style="1" customWidth="1"/>
    <col min="75" max="75" width="15" style="1" customWidth="1"/>
    <col min="76" max="76" width="13.5" style="1" customWidth="1"/>
    <col min="77" max="77" width="14.3516" style="1" customWidth="1"/>
    <col min="78" max="78" width="12.1719" style="1" customWidth="1"/>
    <col min="79" max="79" width="13.3516" style="1" customWidth="1"/>
    <col min="80" max="80" width="12" style="1" customWidth="1"/>
    <col min="81" max="81" width="14" style="1" customWidth="1"/>
    <col min="82" max="82" width="13.1719" style="1" customWidth="1"/>
    <col min="83" max="83" width="11.8516" style="1" customWidth="1"/>
    <col min="84" max="84" width="13" style="1" customWidth="1"/>
    <col min="85" max="85" width="13.3516" style="1" customWidth="1"/>
    <col min="86" max="87" width="13" style="1" customWidth="1"/>
    <col min="88" max="88" width="12.5" style="1" customWidth="1"/>
    <col min="89" max="89" width="14.8516" style="1" customWidth="1"/>
    <col min="90" max="90" width="17" style="1" customWidth="1"/>
    <col min="91" max="91" width="9.67188" style="1" customWidth="1"/>
    <col min="92" max="92" width="11" style="1" customWidth="1"/>
    <col min="93" max="93" width="11.8516" style="1" customWidth="1"/>
    <col min="94" max="94" width="11.1719" style="1" customWidth="1"/>
    <col min="95" max="95" width="16.6719" style="1" customWidth="1"/>
    <col min="96" max="96" width="11.8516" style="1" customWidth="1"/>
    <col min="97" max="97" width="12.1719" style="1" customWidth="1"/>
    <col min="98" max="98" width="49.8516" style="1" customWidth="1"/>
    <col min="99" max="99" width="14.6719" style="1" customWidth="1"/>
    <col min="100" max="16384" width="8.35156" style="1" customWidth="1"/>
  </cols>
  <sheetData>
    <row r="1" ht="27.65" customHeight="1">
      <c r="A1" t="s" s="2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5"/>
      <c r="AS1" s="5"/>
      <c r="AT1" s="5"/>
      <c r="AU1" s="3"/>
      <c r="AV1" s="3"/>
      <c r="AW1" s="5"/>
      <c r="AX1" s="3"/>
      <c r="AY1" s="5"/>
      <c r="AZ1" s="3"/>
      <c r="BA1" s="5"/>
      <c r="BB1" s="3"/>
      <c r="BC1" s="5"/>
      <c r="BD1" s="3"/>
      <c r="BE1" s="3"/>
      <c r="BF1" s="5"/>
      <c r="BG1" s="5"/>
      <c r="BH1" s="3"/>
      <c r="BI1" s="3"/>
      <c r="BJ1" s="5"/>
      <c r="BK1" s="5"/>
      <c r="BL1" s="5"/>
      <c r="BM1" s="5"/>
      <c r="BN1" s="5"/>
      <c r="BO1" s="3"/>
      <c r="BP1" s="3"/>
      <c r="BQ1" s="3"/>
      <c r="BR1" s="5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ht="70.2" customHeight="1">
      <c r="A2" t="s" s="6">
        <v>1</v>
      </c>
      <c r="B2" t="s" s="6">
        <v>2</v>
      </c>
      <c r="C2" t="s" s="7">
        <v>3</v>
      </c>
      <c r="D2" t="s" s="8">
        <v>4</v>
      </c>
      <c r="E2" t="s" s="9">
        <v>5</v>
      </c>
      <c r="F2" t="s" s="6">
        <v>6</v>
      </c>
      <c r="G2" t="s" s="6">
        <v>7</v>
      </c>
      <c r="H2" t="s" s="6">
        <v>8</v>
      </c>
      <c r="I2" t="s" s="6">
        <v>9</v>
      </c>
      <c r="J2" t="s" s="6">
        <v>10</v>
      </c>
      <c r="K2" t="s" s="6">
        <v>11</v>
      </c>
      <c r="L2" t="s" s="6">
        <v>12</v>
      </c>
      <c r="M2" t="s" s="6">
        <v>13</v>
      </c>
      <c r="N2" t="s" s="6">
        <v>14</v>
      </c>
      <c r="O2" t="s" s="6">
        <v>15</v>
      </c>
      <c r="P2" t="s" s="6">
        <v>16</v>
      </c>
      <c r="Q2" t="s" s="6">
        <v>17</v>
      </c>
      <c r="R2" t="s" s="6">
        <v>18</v>
      </c>
      <c r="S2" t="s" s="6">
        <v>19</v>
      </c>
      <c r="T2" t="s" s="6">
        <v>20</v>
      </c>
      <c r="U2" t="s" s="6">
        <v>21</v>
      </c>
      <c r="V2" t="s" s="6">
        <v>22</v>
      </c>
      <c r="W2" t="s" s="6">
        <v>23</v>
      </c>
      <c r="X2" t="s" s="6">
        <v>24</v>
      </c>
      <c r="Y2" t="s" s="6">
        <v>25</v>
      </c>
      <c r="Z2" t="s" s="6">
        <v>26</v>
      </c>
      <c r="AA2" t="s" s="6">
        <v>27</v>
      </c>
      <c r="AB2" t="s" s="6">
        <v>28</v>
      </c>
      <c r="AC2" t="s" s="6">
        <v>29</v>
      </c>
      <c r="AD2" t="s" s="6">
        <v>30</v>
      </c>
      <c r="AE2" t="s" s="6">
        <v>31</v>
      </c>
      <c r="AF2" t="s" s="6">
        <v>32</v>
      </c>
      <c r="AG2" t="s" s="10">
        <v>33</v>
      </c>
      <c r="AH2" t="s" s="6">
        <v>34</v>
      </c>
      <c r="AI2" t="s" s="10">
        <v>35</v>
      </c>
      <c r="AJ2" t="s" s="6">
        <v>36</v>
      </c>
      <c r="AK2" t="s" s="10">
        <v>37</v>
      </c>
      <c r="AL2" t="s" s="6">
        <v>38</v>
      </c>
      <c r="AM2" t="s" s="10">
        <v>39</v>
      </c>
      <c r="AN2" t="s" s="6">
        <v>40</v>
      </c>
      <c r="AO2" t="s" s="6">
        <v>41</v>
      </c>
      <c r="AP2" t="s" s="6">
        <v>42</v>
      </c>
      <c r="AQ2" t="s" s="11">
        <v>43</v>
      </c>
      <c r="AR2" t="s" s="12">
        <v>44</v>
      </c>
      <c r="AS2" t="s" s="13">
        <v>45</v>
      </c>
      <c r="AT2" t="s" s="14">
        <v>46</v>
      </c>
      <c r="AU2" t="s" s="8">
        <v>3</v>
      </c>
      <c r="AV2" t="s" s="7">
        <v>47</v>
      </c>
      <c r="AW2" t="s" s="15">
        <v>48</v>
      </c>
      <c r="AX2" t="s" s="16">
        <v>49</v>
      </c>
      <c r="AY2" t="s" s="17">
        <v>50</v>
      </c>
      <c r="AZ2" t="s" s="16">
        <v>51</v>
      </c>
      <c r="BA2" t="s" s="15">
        <v>52</v>
      </c>
      <c r="BB2" t="s" s="16">
        <v>53</v>
      </c>
      <c r="BC2" t="s" s="15">
        <v>54</v>
      </c>
      <c r="BD2" t="s" s="8">
        <v>55</v>
      </c>
      <c r="BE2" t="s" s="11">
        <v>56</v>
      </c>
      <c r="BF2" t="s" s="15">
        <v>57</v>
      </c>
      <c r="BG2" t="s" s="15">
        <v>58</v>
      </c>
      <c r="BH2" t="s" s="18">
        <v>59</v>
      </c>
      <c r="BI2" t="s" s="11">
        <v>60</v>
      </c>
      <c r="BJ2" t="s" s="19">
        <v>61</v>
      </c>
      <c r="BK2" t="s" s="19">
        <v>62</v>
      </c>
      <c r="BL2" t="s" s="15">
        <v>63</v>
      </c>
      <c r="BM2" t="s" s="15">
        <v>64</v>
      </c>
      <c r="BN2" t="s" s="15">
        <v>65</v>
      </c>
      <c r="BO2" t="s" s="8">
        <v>66</v>
      </c>
      <c r="BP2" t="s" s="6">
        <v>67</v>
      </c>
      <c r="BQ2" t="s" s="11">
        <v>68</v>
      </c>
      <c r="BR2" t="s" s="15">
        <v>69</v>
      </c>
      <c r="BS2" t="s" s="8">
        <v>70</v>
      </c>
      <c r="BT2" t="s" s="6">
        <v>71</v>
      </c>
      <c r="BU2" t="s" s="10">
        <v>72</v>
      </c>
      <c r="BV2" t="s" s="6">
        <v>73</v>
      </c>
      <c r="BW2" t="s" s="6">
        <v>74</v>
      </c>
      <c r="BX2" t="s" s="6">
        <v>75</v>
      </c>
      <c r="BY2" t="s" s="6">
        <v>76</v>
      </c>
      <c r="BZ2" t="s" s="6">
        <v>77</v>
      </c>
      <c r="CA2" t="s" s="6">
        <v>78</v>
      </c>
      <c r="CB2" t="s" s="6">
        <v>79</v>
      </c>
      <c r="CC2" t="s" s="6">
        <v>80</v>
      </c>
      <c r="CD2" t="s" s="6">
        <v>81</v>
      </c>
      <c r="CE2" t="s" s="6">
        <v>82</v>
      </c>
      <c r="CF2" t="s" s="6">
        <v>83</v>
      </c>
      <c r="CG2" t="s" s="6">
        <v>84</v>
      </c>
      <c r="CH2" t="s" s="6">
        <v>85</v>
      </c>
      <c r="CI2" t="s" s="6">
        <v>86</v>
      </c>
      <c r="CJ2" t="s" s="6">
        <v>87</v>
      </c>
      <c r="CK2" t="s" s="6">
        <v>88</v>
      </c>
      <c r="CL2" t="s" s="6">
        <v>89</v>
      </c>
      <c r="CM2" t="s" s="6">
        <v>90</v>
      </c>
      <c r="CN2" t="s" s="6">
        <v>91</v>
      </c>
      <c r="CO2" t="s" s="6">
        <v>92</v>
      </c>
      <c r="CP2" t="s" s="6">
        <v>93</v>
      </c>
      <c r="CQ2" t="s" s="6">
        <v>94</v>
      </c>
      <c r="CR2" t="s" s="6">
        <v>95</v>
      </c>
      <c r="CS2" t="s" s="6">
        <v>96</v>
      </c>
      <c r="CT2" t="s" s="6">
        <v>97</v>
      </c>
      <c r="CU2" t="s" s="6">
        <v>98</v>
      </c>
    </row>
    <row r="3" ht="20.05" customHeight="1">
      <c r="A3" s="20">
        <v>495214</v>
      </c>
      <c r="B3" t="s" s="21">
        <v>99</v>
      </c>
      <c r="C3" s="22">
        <v>1.37692</v>
      </c>
      <c r="D3" t="s" s="23">
        <v>100</v>
      </c>
      <c r="E3" s="24">
        <v>1</v>
      </c>
      <c r="F3" s="25"/>
      <c r="G3" t="s" s="23">
        <v>101</v>
      </c>
      <c r="H3" t="s" s="23">
        <v>102</v>
      </c>
      <c r="I3" s="26">
        <v>22939</v>
      </c>
      <c r="J3" s="26">
        <v>5403324020</v>
      </c>
      <c r="K3" s="26">
        <v>70</v>
      </c>
      <c r="L3" t="s" s="23">
        <v>103</v>
      </c>
      <c r="M3" t="s" s="23">
        <v>104</v>
      </c>
      <c r="N3" s="26">
        <v>17</v>
      </c>
      <c r="O3" s="26">
        <v>53.8</v>
      </c>
      <c r="P3" s="25"/>
      <c r="Q3" s="27">
        <f>O3/N3</f>
        <v>3.16470588235294</v>
      </c>
      <c r="R3" t="s" s="23">
        <v>105</v>
      </c>
      <c r="S3" t="s" s="23">
        <v>106</v>
      </c>
      <c r="T3" t="s" s="23">
        <v>107</v>
      </c>
      <c r="U3" t="s" s="23">
        <v>108</v>
      </c>
      <c r="V3" s="25"/>
      <c r="W3" s="25"/>
      <c r="X3" t="s" s="23">
        <v>109</v>
      </c>
      <c r="Y3" s="25"/>
      <c r="Z3" t="s" s="23">
        <v>109</v>
      </c>
      <c r="AA3" t="s" s="23">
        <v>109</v>
      </c>
      <c r="AB3" t="s" s="23">
        <v>109</v>
      </c>
      <c r="AC3" t="s" s="23">
        <v>110</v>
      </c>
      <c r="AD3" t="s" s="23">
        <v>111</v>
      </c>
      <c r="AE3" s="26">
        <v>4</v>
      </c>
      <c r="AF3" s="25"/>
      <c r="AG3" s="26">
        <v>5</v>
      </c>
      <c r="AH3" s="25"/>
      <c r="AI3" s="26">
        <v>3</v>
      </c>
      <c r="AJ3" s="25"/>
      <c r="AK3" s="25"/>
      <c r="AL3" s="26">
        <v>2</v>
      </c>
      <c r="AM3" s="26">
        <v>3</v>
      </c>
      <c r="AN3" s="25"/>
      <c r="AO3" s="25"/>
      <c r="AP3" s="25"/>
      <c r="AQ3" s="28">
        <v>0.6211100000000001</v>
      </c>
      <c r="AR3" s="29">
        <v>0.11085</v>
      </c>
      <c r="AS3" s="30">
        <v>0.64496</v>
      </c>
      <c r="AT3" s="31">
        <v>0.75581</v>
      </c>
      <c r="AU3" s="22">
        <v>1.37692</v>
      </c>
      <c r="AV3" s="32">
        <v>1.15269</v>
      </c>
      <c r="AW3" s="33">
        <v>0.4896</v>
      </c>
      <c r="AX3" s="34">
        <v>0.08812</v>
      </c>
      <c r="AY3" s="35">
        <v>41.7</v>
      </c>
      <c r="AZ3" s="36"/>
      <c r="BA3" s="34">
        <v>27.3</v>
      </c>
      <c r="BB3" s="36"/>
      <c r="BC3" s="36"/>
      <c r="BD3" s="22">
        <v>6</v>
      </c>
      <c r="BE3" s="28">
        <v>2.25442</v>
      </c>
      <c r="BF3" s="34">
        <v>0.8918</v>
      </c>
      <c r="BG3" s="34">
        <v>0.65783</v>
      </c>
      <c r="BH3" s="22">
        <v>3.80406</v>
      </c>
      <c r="BI3" s="28">
        <v>0.5609499999999999</v>
      </c>
      <c r="BJ3" s="34">
        <v>0.09154</v>
      </c>
      <c r="BK3" s="34">
        <v>0.37929</v>
      </c>
      <c r="BL3" s="34">
        <v>1.14355</v>
      </c>
      <c r="BM3" s="34">
        <v>0.95733</v>
      </c>
      <c r="BN3" t="s" s="37">
        <v>112</v>
      </c>
      <c r="BO3" s="22">
        <v>2</v>
      </c>
      <c r="BP3" s="26">
        <v>2</v>
      </c>
      <c r="BQ3" s="28">
        <v>0</v>
      </c>
      <c r="BR3" s="34">
        <v>16</v>
      </c>
      <c r="BS3" s="22">
        <v>1</v>
      </c>
      <c r="BT3" s="26">
        <v>0</v>
      </c>
      <c r="BU3" s="26">
        <v>16</v>
      </c>
      <c r="BV3" t="s" s="23">
        <v>113</v>
      </c>
      <c r="BW3" s="26">
        <v>0</v>
      </c>
      <c r="BX3" s="26">
        <v>0</v>
      </c>
      <c r="BY3" s="26">
        <v>0</v>
      </c>
      <c r="BZ3" s="26">
        <v>0</v>
      </c>
      <c r="CA3" s="26">
        <v>0</v>
      </c>
      <c r="CB3" s="26">
        <v>0</v>
      </c>
      <c r="CC3" s="26">
        <v>0</v>
      </c>
      <c r="CD3" t="s" s="23">
        <v>114</v>
      </c>
      <c r="CE3" s="26">
        <v>1</v>
      </c>
      <c r="CF3" s="26">
        <v>0</v>
      </c>
      <c r="CG3" s="26">
        <v>0</v>
      </c>
      <c r="CH3" s="26">
        <v>16</v>
      </c>
      <c r="CI3" s="26">
        <v>0</v>
      </c>
      <c r="CJ3" s="26">
        <v>0</v>
      </c>
      <c r="CK3" s="26">
        <v>16</v>
      </c>
      <c r="CL3" s="26">
        <v>10.667</v>
      </c>
      <c r="CM3" s="26">
        <v>0</v>
      </c>
      <c r="CN3" s="26">
        <v>0</v>
      </c>
      <c r="CO3" s="26">
        <v>1</v>
      </c>
      <c r="CP3" s="26">
        <v>3</v>
      </c>
      <c r="CQ3" s="38">
        <v>2925</v>
      </c>
      <c r="CR3" s="26">
        <v>0</v>
      </c>
      <c r="CS3" s="26">
        <v>3</v>
      </c>
      <c r="CT3" t="s" s="23">
        <v>115</v>
      </c>
      <c r="CU3" t="s" s="23">
        <v>116</v>
      </c>
    </row>
    <row r="4" ht="20.85" customHeight="1">
      <c r="A4" s="20">
        <v>495236</v>
      </c>
      <c r="B4" t="s" s="21">
        <v>117</v>
      </c>
      <c r="C4" s="22">
        <v>2.17539</v>
      </c>
      <c r="D4" t="s" s="23">
        <v>118</v>
      </c>
      <c r="E4" s="24">
        <v>1</v>
      </c>
      <c r="F4" s="25"/>
      <c r="G4" t="s" s="23">
        <v>119</v>
      </c>
      <c r="H4" t="s" s="23">
        <v>102</v>
      </c>
      <c r="I4" s="26">
        <v>23063</v>
      </c>
      <c r="J4" s="26">
        <v>8045564418</v>
      </c>
      <c r="K4" s="26">
        <v>370</v>
      </c>
      <c r="L4" t="s" s="23">
        <v>120</v>
      </c>
      <c r="M4" t="s" s="23">
        <v>121</v>
      </c>
      <c r="N4" s="26">
        <v>84</v>
      </c>
      <c r="O4" s="26">
        <v>69.09999999999999</v>
      </c>
      <c r="P4" s="25"/>
      <c r="Q4" s="27">
        <f>O4/N4</f>
        <v>0.822619047619048</v>
      </c>
      <c r="R4" t="s" s="23">
        <v>122</v>
      </c>
      <c r="S4" t="s" s="23">
        <v>109</v>
      </c>
      <c r="T4" t="s" s="23">
        <v>123</v>
      </c>
      <c r="U4" t="s" s="23">
        <v>124</v>
      </c>
      <c r="V4" t="s" s="23">
        <v>125</v>
      </c>
      <c r="W4" s="26">
        <v>159</v>
      </c>
      <c r="X4" t="s" s="23">
        <v>109</v>
      </c>
      <c r="Y4" s="25"/>
      <c r="Z4" t="s" s="23">
        <v>109</v>
      </c>
      <c r="AA4" t="s" s="23">
        <v>109</v>
      </c>
      <c r="AB4" t="s" s="23">
        <v>109</v>
      </c>
      <c r="AC4" t="s" s="23">
        <v>126</v>
      </c>
      <c r="AD4" t="s" s="23">
        <v>111</v>
      </c>
      <c r="AE4" s="26">
        <v>2</v>
      </c>
      <c r="AF4" s="25"/>
      <c r="AG4" s="26">
        <v>3</v>
      </c>
      <c r="AH4" s="25"/>
      <c r="AI4" s="26">
        <v>4</v>
      </c>
      <c r="AJ4" s="25"/>
      <c r="AK4" s="26">
        <v>4</v>
      </c>
      <c r="AL4" s="25"/>
      <c r="AM4" s="26">
        <v>4</v>
      </c>
      <c r="AN4" s="25"/>
      <c r="AO4" s="25"/>
      <c r="AP4" s="25"/>
      <c r="AQ4" s="28">
        <v>1.09027</v>
      </c>
      <c r="AR4" s="29">
        <v>0.69003</v>
      </c>
      <c r="AS4" s="30">
        <v>0.3951</v>
      </c>
      <c r="AT4" s="31">
        <v>1.08512</v>
      </c>
      <c r="AU4" s="22">
        <v>2.17539</v>
      </c>
      <c r="AV4" s="32">
        <v>1.86693</v>
      </c>
      <c r="AW4" s="33">
        <v>0.23458</v>
      </c>
      <c r="AX4" s="34">
        <v>0.0297</v>
      </c>
      <c r="AY4" s="35">
        <v>62.7</v>
      </c>
      <c r="AZ4" s="36"/>
      <c r="BA4" s="34">
        <v>33.3</v>
      </c>
      <c r="BB4" s="36"/>
      <c r="BC4" s="34">
        <v>1</v>
      </c>
      <c r="BD4" s="39"/>
      <c r="BE4" s="28">
        <v>1.89655</v>
      </c>
      <c r="BF4" s="34">
        <v>0.69442</v>
      </c>
      <c r="BG4" s="34">
        <v>0.39118</v>
      </c>
      <c r="BH4" s="22">
        <v>2.98215</v>
      </c>
      <c r="BI4" s="28">
        <v>1.17047</v>
      </c>
      <c r="BJ4" s="34">
        <v>0.73175</v>
      </c>
      <c r="BK4" s="34">
        <v>0.39074</v>
      </c>
      <c r="BL4" s="34">
        <v>2.30464</v>
      </c>
      <c r="BM4" s="34">
        <v>1.97785</v>
      </c>
      <c r="BN4" t="s" s="37">
        <v>127</v>
      </c>
      <c r="BO4" s="22">
        <v>10</v>
      </c>
      <c r="BP4" s="26">
        <v>10</v>
      </c>
      <c r="BQ4" s="28">
        <v>2</v>
      </c>
      <c r="BR4" s="34">
        <v>44</v>
      </c>
      <c r="BS4" s="22">
        <v>1</v>
      </c>
      <c r="BT4" s="26">
        <v>0</v>
      </c>
      <c r="BU4" s="26">
        <v>44</v>
      </c>
      <c r="BV4" t="s" s="23">
        <v>128</v>
      </c>
      <c r="BW4" s="26">
        <v>10</v>
      </c>
      <c r="BX4" s="26">
        <v>10</v>
      </c>
      <c r="BY4" s="26">
        <v>0</v>
      </c>
      <c r="BZ4" s="26">
        <v>32</v>
      </c>
      <c r="CA4" s="26">
        <v>1</v>
      </c>
      <c r="CB4" s="26">
        <v>0</v>
      </c>
      <c r="CC4" s="26">
        <v>32</v>
      </c>
      <c r="CD4" t="s" s="23">
        <v>129</v>
      </c>
      <c r="CE4" s="26">
        <v>32</v>
      </c>
      <c r="CF4" s="26">
        <v>32</v>
      </c>
      <c r="CG4" s="26">
        <v>0</v>
      </c>
      <c r="CH4" s="26">
        <v>204</v>
      </c>
      <c r="CI4" s="26">
        <v>1</v>
      </c>
      <c r="CJ4" s="26">
        <v>0</v>
      </c>
      <c r="CK4" s="26">
        <v>204</v>
      </c>
      <c r="CL4" s="26">
        <v>66.667</v>
      </c>
      <c r="CM4" s="26">
        <v>0</v>
      </c>
      <c r="CN4" s="26">
        <v>3</v>
      </c>
      <c r="CO4" s="26">
        <v>0</v>
      </c>
      <c r="CP4" s="26">
        <v>0</v>
      </c>
      <c r="CQ4" s="38">
        <v>0</v>
      </c>
      <c r="CR4" s="26">
        <v>0</v>
      </c>
      <c r="CS4" s="26">
        <v>0</v>
      </c>
      <c r="CT4" t="s" s="23">
        <v>130</v>
      </c>
      <c r="CU4" t="s" s="23">
        <v>116</v>
      </c>
    </row>
    <row r="5" ht="20.05" customHeight="1">
      <c r="A5" s="40">
        <v>495140</v>
      </c>
      <c r="B5" t="s" s="41">
        <v>131</v>
      </c>
      <c r="C5" s="42">
        <v>2.17651</v>
      </c>
      <c r="D5" t="s" s="43">
        <v>132</v>
      </c>
      <c r="E5" s="44">
        <v>1</v>
      </c>
      <c r="F5" s="45"/>
      <c r="G5" t="s" s="43">
        <v>133</v>
      </c>
      <c r="H5" t="s" s="43">
        <v>102</v>
      </c>
      <c r="I5" s="46">
        <v>22611</v>
      </c>
      <c r="J5" s="46">
        <v>5409559995</v>
      </c>
      <c r="K5" s="46">
        <v>210</v>
      </c>
      <c r="L5" t="s" s="43">
        <v>134</v>
      </c>
      <c r="M5" t="s" s="43">
        <v>135</v>
      </c>
      <c r="N5" s="46">
        <v>120</v>
      </c>
      <c r="O5" s="46">
        <v>108.2</v>
      </c>
      <c r="P5" s="45"/>
      <c r="Q5" s="47">
        <f>O5/N5</f>
        <v>0.9016666666666669</v>
      </c>
      <c r="R5" t="s" s="43">
        <v>122</v>
      </c>
      <c r="S5" t="s" s="43">
        <v>109</v>
      </c>
      <c r="T5" t="s" s="43">
        <v>136</v>
      </c>
      <c r="U5" t="s" s="43">
        <v>137</v>
      </c>
      <c r="V5" t="s" s="43">
        <v>138</v>
      </c>
      <c r="W5" s="46">
        <v>535</v>
      </c>
      <c r="X5" t="s" s="43">
        <v>109</v>
      </c>
      <c r="Y5" s="45"/>
      <c r="Z5" t="s" s="43">
        <v>109</v>
      </c>
      <c r="AA5" t="s" s="43">
        <v>109</v>
      </c>
      <c r="AB5" t="s" s="43">
        <v>109</v>
      </c>
      <c r="AC5" t="s" s="43">
        <v>126</v>
      </c>
      <c r="AD5" t="s" s="43">
        <v>111</v>
      </c>
      <c r="AE5" s="46">
        <v>1</v>
      </c>
      <c r="AF5" s="45"/>
      <c r="AG5" s="46">
        <v>1</v>
      </c>
      <c r="AH5" s="45"/>
      <c r="AI5" s="46">
        <v>2</v>
      </c>
      <c r="AJ5" s="45"/>
      <c r="AK5" s="46">
        <v>1</v>
      </c>
      <c r="AL5" s="45"/>
      <c r="AM5" s="46">
        <v>4</v>
      </c>
      <c r="AN5" s="45"/>
      <c r="AO5" s="45"/>
      <c r="AP5" s="45"/>
      <c r="AQ5" s="48">
        <v>1.24332</v>
      </c>
      <c r="AR5" s="49">
        <v>0.62268</v>
      </c>
      <c r="AS5" s="50">
        <v>0.31052</v>
      </c>
      <c r="AT5" s="51">
        <v>0.93319</v>
      </c>
      <c r="AU5" s="42">
        <v>2.17651</v>
      </c>
      <c r="AV5" s="52">
        <v>1.92147</v>
      </c>
      <c r="AW5" s="53">
        <v>0.20598</v>
      </c>
      <c r="AX5" s="54">
        <v>0.00073</v>
      </c>
      <c r="AY5" s="55">
        <v>86.3</v>
      </c>
      <c r="AZ5" s="56"/>
      <c r="BA5" s="54">
        <v>90.90000000000001</v>
      </c>
      <c r="BB5" s="56"/>
      <c r="BC5" s="54">
        <v>5</v>
      </c>
      <c r="BD5" s="57"/>
      <c r="BE5" s="48">
        <v>2.00446</v>
      </c>
      <c r="BF5" s="54">
        <v>0.75706</v>
      </c>
      <c r="BG5" s="54">
        <v>0.38591</v>
      </c>
      <c r="BH5" s="42">
        <v>3.14742</v>
      </c>
      <c r="BI5" s="48">
        <v>1.26292</v>
      </c>
      <c r="BJ5" s="54">
        <v>0.60569</v>
      </c>
      <c r="BK5" s="54">
        <v>0.31129</v>
      </c>
      <c r="BL5" s="54">
        <v>2.18475</v>
      </c>
      <c r="BM5" s="54">
        <v>1.92874</v>
      </c>
      <c r="BN5" t="s" s="58">
        <v>139</v>
      </c>
      <c r="BO5" s="42">
        <v>37</v>
      </c>
      <c r="BP5" s="46">
        <v>22</v>
      </c>
      <c r="BQ5" s="48">
        <v>18</v>
      </c>
      <c r="BR5" s="54">
        <v>200</v>
      </c>
      <c r="BS5" s="42">
        <v>1</v>
      </c>
      <c r="BT5" s="46">
        <v>0</v>
      </c>
      <c r="BU5" s="46">
        <v>200</v>
      </c>
      <c r="BV5" t="s" s="43">
        <v>140</v>
      </c>
      <c r="BW5" s="46">
        <v>23</v>
      </c>
      <c r="BX5" s="46">
        <v>22</v>
      </c>
      <c r="BY5" s="46">
        <v>1</v>
      </c>
      <c r="BZ5" s="46">
        <v>144</v>
      </c>
      <c r="CA5" s="46">
        <v>1</v>
      </c>
      <c r="CB5" s="46">
        <v>0</v>
      </c>
      <c r="CC5" s="46">
        <v>144</v>
      </c>
      <c r="CD5" t="s" s="43">
        <v>141</v>
      </c>
      <c r="CE5" s="46">
        <v>25</v>
      </c>
      <c r="CF5" s="46">
        <v>24</v>
      </c>
      <c r="CG5" s="46">
        <v>0</v>
      </c>
      <c r="CH5" s="46">
        <v>132</v>
      </c>
      <c r="CI5" s="46">
        <v>1</v>
      </c>
      <c r="CJ5" s="46">
        <v>0</v>
      </c>
      <c r="CK5" s="46">
        <v>132</v>
      </c>
      <c r="CL5" s="46">
        <v>170</v>
      </c>
      <c r="CM5" s="46">
        <v>0</v>
      </c>
      <c r="CN5" s="46">
        <v>14</v>
      </c>
      <c r="CO5" s="46">
        <v>11</v>
      </c>
      <c r="CP5" s="46">
        <v>2</v>
      </c>
      <c r="CQ5" s="59">
        <v>10400</v>
      </c>
      <c r="CR5" s="46">
        <v>0</v>
      </c>
      <c r="CS5" s="46">
        <v>2</v>
      </c>
      <c r="CT5" t="s" s="43">
        <v>142</v>
      </c>
      <c r="CU5" t="s" s="43">
        <v>116</v>
      </c>
    </row>
    <row r="6" ht="21.7" customHeight="1">
      <c r="A6" s="60">
        <v>495260</v>
      </c>
      <c r="B6" t="s" s="61">
        <v>143</v>
      </c>
      <c r="C6" s="62">
        <v>2.19308</v>
      </c>
      <c r="D6" t="s" s="63">
        <v>144</v>
      </c>
      <c r="E6" s="64">
        <v>1</v>
      </c>
      <c r="F6" s="65"/>
      <c r="G6" t="s" s="63">
        <v>145</v>
      </c>
      <c r="H6" t="s" s="63">
        <v>102</v>
      </c>
      <c r="I6" s="66">
        <v>23225</v>
      </c>
      <c r="J6" s="66">
        <v>8042722918</v>
      </c>
      <c r="K6" s="66">
        <v>791</v>
      </c>
      <c r="L6" t="s" s="63">
        <v>146</v>
      </c>
      <c r="M6" t="s" s="63">
        <v>135</v>
      </c>
      <c r="N6" s="66">
        <v>120</v>
      </c>
      <c r="O6" s="66">
        <v>114.4</v>
      </c>
      <c r="P6" s="65"/>
      <c r="Q6" s="67">
        <f>O6/N6</f>
        <v>0.953333333333333</v>
      </c>
      <c r="R6" t="s" s="63">
        <v>122</v>
      </c>
      <c r="S6" t="s" s="63">
        <v>109</v>
      </c>
      <c r="T6" t="s" s="63">
        <v>147</v>
      </c>
      <c r="U6" t="s" s="63">
        <v>148</v>
      </c>
      <c r="V6" t="s" s="63">
        <v>149</v>
      </c>
      <c r="W6" s="66">
        <v>347</v>
      </c>
      <c r="X6" t="s" s="63">
        <v>109</v>
      </c>
      <c r="Y6" s="65"/>
      <c r="Z6" t="s" s="63">
        <v>106</v>
      </c>
      <c r="AA6" t="s" s="63">
        <v>109</v>
      </c>
      <c r="AB6" t="s" s="63">
        <v>109</v>
      </c>
      <c r="AC6" t="s" s="63">
        <v>126</v>
      </c>
      <c r="AD6" t="s" s="63">
        <v>111</v>
      </c>
      <c r="AE6" s="66">
        <v>1</v>
      </c>
      <c r="AF6" s="65"/>
      <c r="AG6" s="66">
        <v>2</v>
      </c>
      <c r="AH6" s="65"/>
      <c r="AI6" s="66">
        <v>3</v>
      </c>
      <c r="AJ6" s="65"/>
      <c r="AK6" s="66">
        <v>4</v>
      </c>
      <c r="AL6" s="65"/>
      <c r="AM6" s="66">
        <v>3</v>
      </c>
      <c r="AN6" s="65"/>
      <c r="AO6" s="65"/>
      <c r="AP6" s="65"/>
      <c r="AQ6" s="68">
        <v>1.12944</v>
      </c>
      <c r="AR6" s="69">
        <v>0.77232</v>
      </c>
      <c r="AS6" s="70">
        <v>0.29132</v>
      </c>
      <c r="AT6" s="71">
        <v>1.06364</v>
      </c>
      <c r="AU6" s="62">
        <v>2.19308</v>
      </c>
      <c r="AV6" s="72">
        <v>1.8633</v>
      </c>
      <c r="AW6" s="73">
        <v>0.1514</v>
      </c>
      <c r="AX6" s="74">
        <v>0.14727</v>
      </c>
      <c r="AY6" s="75"/>
      <c r="AZ6" s="74">
        <v>6</v>
      </c>
      <c r="BA6" s="76"/>
      <c r="BB6" s="74">
        <v>6</v>
      </c>
      <c r="BC6" s="74">
        <v>2</v>
      </c>
      <c r="BD6" s="77"/>
      <c r="BE6" s="68">
        <v>2.18223</v>
      </c>
      <c r="BF6" s="74">
        <v>0.89573</v>
      </c>
      <c r="BG6" s="74">
        <v>0.53827</v>
      </c>
      <c r="BH6" s="62">
        <v>3.61622</v>
      </c>
      <c r="BI6" s="68">
        <v>1.05379</v>
      </c>
      <c r="BJ6" s="74">
        <v>0.63495</v>
      </c>
      <c r="BK6" s="74">
        <v>0.20938</v>
      </c>
      <c r="BL6" s="74">
        <v>1.91599</v>
      </c>
      <c r="BM6" s="74">
        <v>1.62788</v>
      </c>
      <c r="BN6" t="s" s="78">
        <v>150</v>
      </c>
      <c r="BO6" s="62">
        <v>9</v>
      </c>
      <c r="BP6" s="66">
        <v>9</v>
      </c>
      <c r="BQ6" s="68">
        <v>5</v>
      </c>
      <c r="BR6" s="74">
        <v>48</v>
      </c>
      <c r="BS6" s="62">
        <v>1</v>
      </c>
      <c r="BT6" s="66">
        <v>0</v>
      </c>
      <c r="BU6" s="66">
        <v>48</v>
      </c>
      <c r="BV6" t="s" s="63">
        <v>151</v>
      </c>
      <c r="BW6" s="66">
        <v>19</v>
      </c>
      <c r="BX6" s="66">
        <v>17</v>
      </c>
      <c r="BY6" s="66">
        <v>2</v>
      </c>
      <c r="BZ6" s="66">
        <v>104</v>
      </c>
      <c r="CA6" s="66">
        <v>1</v>
      </c>
      <c r="CB6" s="66">
        <v>0</v>
      </c>
      <c r="CC6" s="66">
        <v>104</v>
      </c>
      <c r="CD6" t="s" s="63">
        <v>152</v>
      </c>
      <c r="CE6" s="66">
        <v>16</v>
      </c>
      <c r="CF6" s="66">
        <v>10</v>
      </c>
      <c r="CG6" s="66">
        <v>6</v>
      </c>
      <c r="CH6" s="66">
        <v>60</v>
      </c>
      <c r="CI6" s="66">
        <v>1</v>
      </c>
      <c r="CJ6" s="66">
        <v>0</v>
      </c>
      <c r="CK6" s="66">
        <v>60</v>
      </c>
      <c r="CL6" s="66">
        <v>68.667</v>
      </c>
      <c r="CM6" s="66">
        <v>0</v>
      </c>
      <c r="CN6" s="66">
        <v>13</v>
      </c>
      <c r="CO6" s="66">
        <v>1</v>
      </c>
      <c r="CP6" s="66">
        <v>0</v>
      </c>
      <c r="CQ6" s="79">
        <v>0</v>
      </c>
      <c r="CR6" s="66">
        <v>0</v>
      </c>
      <c r="CS6" s="66">
        <v>0</v>
      </c>
      <c r="CT6" t="s" s="63">
        <v>153</v>
      </c>
      <c r="CU6" t="s" s="80">
        <v>116</v>
      </c>
    </row>
    <row r="7" ht="20.85" customHeight="1">
      <c r="A7" s="20">
        <v>495343</v>
      </c>
      <c r="B7" t="s" s="21">
        <v>154</v>
      </c>
      <c r="C7" s="22">
        <v>2.19704</v>
      </c>
      <c r="D7" t="s" s="23">
        <v>155</v>
      </c>
      <c r="E7" s="24">
        <v>1</v>
      </c>
      <c r="F7" s="25"/>
      <c r="G7" t="s" s="23">
        <v>156</v>
      </c>
      <c r="H7" t="s" s="23">
        <v>102</v>
      </c>
      <c r="I7" s="26">
        <v>22973</v>
      </c>
      <c r="J7" s="26">
        <v>4349854434</v>
      </c>
      <c r="K7" s="26">
        <v>390</v>
      </c>
      <c r="L7" t="s" s="23">
        <v>157</v>
      </c>
      <c r="M7" t="s" s="23">
        <v>135</v>
      </c>
      <c r="N7" s="26">
        <v>90</v>
      </c>
      <c r="O7" s="26">
        <v>70.59999999999999</v>
      </c>
      <c r="P7" s="25"/>
      <c r="Q7" s="27">
        <f>O7/N7</f>
        <v>0.7844444444444439</v>
      </c>
      <c r="R7" t="s" s="23">
        <v>122</v>
      </c>
      <c r="S7" t="s" s="23">
        <v>109</v>
      </c>
      <c r="T7" t="s" s="23">
        <v>158</v>
      </c>
      <c r="U7" t="s" s="23">
        <v>159</v>
      </c>
      <c r="V7" t="s" s="23">
        <v>160</v>
      </c>
      <c r="W7" s="26">
        <v>596</v>
      </c>
      <c r="X7" t="s" s="23">
        <v>109</v>
      </c>
      <c r="Y7" s="25"/>
      <c r="Z7" t="s" s="23">
        <v>109</v>
      </c>
      <c r="AA7" t="s" s="23">
        <v>109</v>
      </c>
      <c r="AB7" t="s" s="23">
        <v>109</v>
      </c>
      <c r="AC7" t="s" s="23">
        <v>126</v>
      </c>
      <c r="AD7" t="s" s="23">
        <v>111</v>
      </c>
      <c r="AE7" s="26">
        <v>3</v>
      </c>
      <c r="AF7" s="25"/>
      <c r="AG7" s="26">
        <v>4</v>
      </c>
      <c r="AH7" s="25"/>
      <c r="AI7" s="26">
        <v>4</v>
      </c>
      <c r="AJ7" s="25"/>
      <c r="AK7" s="26">
        <v>5</v>
      </c>
      <c r="AL7" s="25"/>
      <c r="AM7" s="26">
        <v>4</v>
      </c>
      <c r="AN7" s="25"/>
      <c r="AO7" s="25"/>
      <c r="AP7" s="25"/>
      <c r="AQ7" s="28">
        <v>1.18534</v>
      </c>
      <c r="AR7" s="29">
        <v>0.80727</v>
      </c>
      <c r="AS7" s="30">
        <v>0.20443</v>
      </c>
      <c r="AT7" s="31">
        <v>1.0117</v>
      </c>
      <c r="AU7" s="22">
        <v>2.19704</v>
      </c>
      <c r="AV7" s="32">
        <v>1.90651</v>
      </c>
      <c r="AW7" s="33">
        <v>0.13909</v>
      </c>
      <c r="AX7" s="34">
        <v>0.05276</v>
      </c>
      <c r="AY7" s="35">
        <v>65.5</v>
      </c>
      <c r="AZ7" s="36"/>
      <c r="BA7" s="34">
        <v>80</v>
      </c>
      <c r="BB7" s="36"/>
      <c r="BC7" s="34">
        <v>0</v>
      </c>
      <c r="BD7" s="39"/>
      <c r="BE7" s="28">
        <v>1.99227</v>
      </c>
      <c r="BF7" s="34">
        <v>0.71178</v>
      </c>
      <c r="BG7" s="34">
        <v>0.35699</v>
      </c>
      <c r="BH7" s="22">
        <v>3.06105</v>
      </c>
      <c r="BI7" s="28">
        <v>1.21139</v>
      </c>
      <c r="BJ7" s="34">
        <v>0.8352000000000001</v>
      </c>
      <c r="BK7" s="34">
        <v>0.22154</v>
      </c>
      <c r="BL7" s="34">
        <v>2.26758</v>
      </c>
      <c r="BM7" s="34">
        <v>1.96772</v>
      </c>
      <c r="BN7" t="s" s="37">
        <v>161</v>
      </c>
      <c r="BO7" s="22">
        <v>3</v>
      </c>
      <c r="BP7" s="26">
        <v>3</v>
      </c>
      <c r="BQ7" s="28">
        <v>0</v>
      </c>
      <c r="BR7" s="34">
        <v>24</v>
      </c>
      <c r="BS7" s="22">
        <v>1</v>
      </c>
      <c r="BT7" s="26">
        <v>0</v>
      </c>
      <c r="BU7" s="26">
        <v>24</v>
      </c>
      <c r="BV7" t="s" s="23">
        <v>162</v>
      </c>
      <c r="BW7" s="26">
        <v>10</v>
      </c>
      <c r="BX7" s="26">
        <v>10</v>
      </c>
      <c r="BY7" s="26">
        <v>4</v>
      </c>
      <c r="BZ7" s="26">
        <v>48</v>
      </c>
      <c r="CA7" s="26">
        <v>1</v>
      </c>
      <c r="CB7" s="26">
        <v>0</v>
      </c>
      <c r="CC7" s="26">
        <v>48</v>
      </c>
      <c r="CD7" t="s" s="23">
        <v>163</v>
      </c>
      <c r="CE7" s="26">
        <v>7</v>
      </c>
      <c r="CF7" s="26">
        <v>5</v>
      </c>
      <c r="CG7" s="26">
        <v>2</v>
      </c>
      <c r="CH7" s="26">
        <v>40</v>
      </c>
      <c r="CI7" s="26">
        <v>1</v>
      </c>
      <c r="CJ7" s="26">
        <v>0</v>
      </c>
      <c r="CK7" s="26">
        <v>40</v>
      </c>
      <c r="CL7" s="26">
        <v>34.667</v>
      </c>
      <c r="CM7" s="26">
        <v>0</v>
      </c>
      <c r="CN7" s="26">
        <v>1</v>
      </c>
      <c r="CO7" s="26">
        <v>0</v>
      </c>
      <c r="CP7" s="26">
        <v>2</v>
      </c>
      <c r="CQ7" s="38">
        <v>3900</v>
      </c>
      <c r="CR7" s="26">
        <v>0</v>
      </c>
      <c r="CS7" s="26">
        <v>2</v>
      </c>
      <c r="CT7" t="s" s="23">
        <v>164</v>
      </c>
      <c r="CU7" t="s" s="23">
        <v>116</v>
      </c>
    </row>
    <row r="8" ht="20.05" customHeight="1">
      <c r="A8" s="40">
        <v>495315</v>
      </c>
      <c r="B8" t="s" s="41">
        <v>165</v>
      </c>
      <c r="C8" s="42">
        <v>2.20802</v>
      </c>
      <c r="D8" t="s" s="43">
        <v>166</v>
      </c>
      <c r="E8" s="44">
        <v>1</v>
      </c>
      <c r="F8" s="46">
        <v>12</v>
      </c>
      <c r="G8" t="s" s="43">
        <v>167</v>
      </c>
      <c r="H8" t="s" s="43">
        <v>102</v>
      </c>
      <c r="I8" s="46">
        <v>22664</v>
      </c>
      <c r="J8" s="46">
        <v>5404595676</v>
      </c>
      <c r="K8" s="46">
        <v>850</v>
      </c>
      <c r="L8" t="s" s="43">
        <v>168</v>
      </c>
      <c r="M8" t="s" s="43">
        <v>135</v>
      </c>
      <c r="N8" s="46">
        <v>88</v>
      </c>
      <c r="O8" s="46">
        <v>81.40000000000001</v>
      </c>
      <c r="P8" s="45"/>
      <c r="Q8" s="47">
        <f>O8/N8</f>
        <v>0.925</v>
      </c>
      <c r="R8" t="s" s="43">
        <v>122</v>
      </c>
      <c r="S8" t="s" s="43">
        <v>109</v>
      </c>
      <c r="T8" t="s" s="43">
        <v>169</v>
      </c>
      <c r="U8" t="s" s="43">
        <v>170</v>
      </c>
      <c r="V8" t="s" s="43">
        <v>125</v>
      </c>
      <c r="W8" s="46">
        <v>159</v>
      </c>
      <c r="X8" t="s" s="43">
        <v>109</v>
      </c>
      <c r="Y8" s="45"/>
      <c r="Z8" t="s" s="43">
        <v>106</v>
      </c>
      <c r="AA8" t="s" s="43">
        <v>109</v>
      </c>
      <c r="AB8" t="s" s="43">
        <v>109</v>
      </c>
      <c r="AC8" t="s" s="43">
        <v>126</v>
      </c>
      <c r="AD8" t="s" s="43">
        <v>111</v>
      </c>
      <c r="AE8" s="46">
        <v>1</v>
      </c>
      <c r="AF8" s="45"/>
      <c r="AG8" s="46">
        <v>1</v>
      </c>
      <c r="AH8" s="45"/>
      <c r="AI8" s="46">
        <v>2</v>
      </c>
      <c r="AJ8" s="45"/>
      <c r="AK8" s="46">
        <v>1</v>
      </c>
      <c r="AL8" s="45"/>
      <c r="AM8" s="46">
        <v>3</v>
      </c>
      <c r="AN8" s="45"/>
      <c r="AO8" s="45"/>
      <c r="AP8" s="45"/>
      <c r="AQ8" s="48">
        <v>1.22384</v>
      </c>
      <c r="AR8" s="49">
        <v>0.82884</v>
      </c>
      <c r="AS8" s="50">
        <v>0.15534</v>
      </c>
      <c r="AT8" s="51">
        <v>0.9841800000000001</v>
      </c>
      <c r="AU8" s="42">
        <v>2.20802</v>
      </c>
      <c r="AV8" s="52">
        <v>1.97225</v>
      </c>
      <c r="AW8" s="53">
        <v>0.10231</v>
      </c>
      <c r="AX8" s="54">
        <v>0.06048</v>
      </c>
      <c r="AY8" s="55">
        <v>78.3</v>
      </c>
      <c r="AZ8" s="56"/>
      <c r="BA8" s="54">
        <v>85.7</v>
      </c>
      <c r="BB8" s="56"/>
      <c r="BC8" s="54">
        <v>2</v>
      </c>
      <c r="BD8" s="57"/>
      <c r="BE8" s="48">
        <v>1.87173</v>
      </c>
      <c r="BF8" s="54">
        <v>0.69273</v>
      </c>
      <c r="BG8" s="54">
        <v>0.35721</v>
      </c>
      <c r="BH8" s="42">
        <v>2.92167</v>
      </c>
      <c r="BI8" s="48">
        <v>1.33128</v>
      </c>
      <c r="BJ8" s="54">
        <v>0.8811099999999999</v>
      </c>
      <c r="BK8" s="54">
        <v>0.16824</v>
      </c>
      <c r="BL8" s="54">
        <v>2.38763</v>
      </c>
      <c r="BM8" s="54">
        <v>2.13268</v>
      </c>
      <c r="BN8" t="s" s="58">
        <v>171</v>
      </c>
      <c r="BO8" s="42">
        <v>36</v>
      </c>
      <c r="BP8" s="46">
        <v>27</v>
      </c>
      <c r="BQ8" s="48">
        <v>11</v>
      </c>
      <c r="BR8" s="54">
        <v>280</v>
      </c>
      <c r="BS8" s="42">
        <v>2</v>
      </c>
      <c r="BT8" s="46">
        <v>140</v>
      </c>
      <c r="BU8" s="46">
        <v>420</v>
      </c>
      <c r="BV8" t="s" s="43">
        <v>172</v>
      </c>
      <c r="BW8" s="46">
        <v>20</v>
      </c>
      <c r="BX8" s="46">
        <v>13</v>
      </c>
      <c r="BY8" s="46">
        <v>7</v>
      </c>
      <c r="BZ8" s="46">
        <v>92</v>
      </c>
      <c r="CA8" s="46">
        <v>1</v>
      </c>
      <c r="CB8" s="46">
        <v>0</v>
      </c>
      <c r="CC8" s="46">
        <v>92</v>
      </c>
      <c r="CD8" t="s" s="43">
        <v>173</v>
      </c>
      <c r="CE8" s="46">
        <v>28</v>
      </c>
      <c r="CF8" s="46">
        <v>12</v>
      </c>
      <c r="CG8" s="46">
        <v>16</v>
      </c>
      <c r="CH8" s="46">
        <v>148</v>
      </c>
      <c r="CI8" s="46">
        <v>1</v>
      </c>
      <c r="CJ8" s="46">
        <v>0</v>
      </c>
      <c r="CK8" s="46">
        <v>148</v>
      </c>
      <c r="CL8" s="46">
        <v>265.333</v>
      </c>
      <c r="CM8" s="46">
        <v>0</v>
      </c>
      <c r="CN8" s="46">
        <v>24</v>
      </c>
      <c r="CO8" s="46">
        <v>6</v>
      </c>
      <c r="CP8" s="46">
        <v>5</v>
      </c>
      <c r="CQ8" s="59">
        <v>53759.94</v>
      </c>
      <c r="CR8" s="46">
        <v>0</v>
      </c>
      <c r="CS8" s="46">
        <v>5</v>
      </c>
      <c r="CT8" t="s" s="43">
        <v>174</v>
      </c>
      <c r="CU8" t="s" s="43">
        <v>116</v>
      </c>
    </row>
    <row r="9" ht="21.7" customHeight="1">
      <c r="A9" s="81">
        <v>495123</v>
      </c>
      <c r="B9" t="s" s="82">
        <v>175</v>
      </c>
      <c r="C9" s="83">
        <v>2.24432</v>
      </c>
      <c r="D9" t="s" s="84">
        <v>176</v>
      </c>
      <c r="E9" s="85">
        <v>1</v>
      </c>
      <c r="F9" s="86"/>
      <c r="G9" t="s" s="84">
        <v>177</v>
      </c>
      <c r="H9" t="s" s="84">
        <v>102</v>
      </c>
      <c r="I9" s="87">
        <v>23860</v>
      </c>
      <c r="J9" s="87">
        <v>8044586325</v>
      </c>
      <c r="K9" s="87">
        <v>451</v>
      </c>
      <c r="L9" t="s" s="84">
        <v>178</v>
      </c>
      <c r="M9" t="s" s="84">
        <v>135</v>
      </c>
      <c r="N9" s="87">
        <v>130</v>
      </c>
      <c r="O9" s="87">
        <v>123.5</v>
      </c>
      <c r="P9" s="86"/>
      <c r="Q9" s="67">
        <f>O9/N9</f>
        <v>0.95</v>
      </c>
      <c r="R9" t="s" s="84">
        <v>122</v>
      </c>
      <c r="S9" t="s" s="84">
        <v>109</v>
      </c>
      <c r="T9" t="s" s="84">
        <v>179</v>
      </c>
      <c r="U9" t="s" s="84">
        <v>180</v>
      </c>
      <c r="V9" t="s" s="84">
        <v>181</v>
      </c>
      <c r="W9" s="87">
        <v>289</v>
      </c>
      <c r="X9" t="s" s="84">
        <v>109</v>
      </c>
      <c r="Y9" s="86"/>
      <c r="Z9" t="s" s="84">
        <v>106</v>
      </c>
      <c r="AA9" t="s" s="84">
        <v>106</v>
      </c>
      <c r="AB9" t="s" s="84">
        <v>109</v>
      </c>
      <c r="AC9" t="s" s="84">
        <v>110</v>
      </c>
      <c r="AD9" t="s" s="84">
        <v>111</v>
      </c>
      <c r="AE9" s="87">
        <v>1</v>
      </c>
      <c r="AF9" s="86"/>
      <c r="AG9" s="87">
        <v>1</v>
      </c>
      <c r="AH9" s="86"/>
      <c r="AI9" s="87">
        <v>3</v>
      </c>
      <c r="AJ9" s="86"/>
      <c r="AK9" s="87">
        <v>3</v>
      </c>
      <c r="AL9" s="86"/>
      <c r="AM9" s="87">
        <v>3</v>
      </c>
      <c r="AN9" s="86"/>
      <c r="AO9" s="86"/>
      <c r="AP9" s="86"/>
      <c r="AQ9" s="88">
        <v>1.16493</v>
      </c>
      <c r="AR9" s="89">
        <v>0.8895</v>
      </c>
      <c r="AS9" s="90">
        <v>0.1899</v>
      </c>
      <c r="AT9" s="91">
        <v>1.0794</v>
      </c>
      <c r="AU9" s="83">
        <v>2.24432</v>
      </c>
      <c r="AV9" s="72">
        <v>1.85801</v>
      </c>
      <c r="AW9" s="92">
        <v>0.10876</v>
      </c>
      <c r="AX9" s="93">
        <v>0.05242</v>
      </c>
      <c r="AY9" s="94">
        <v>79.5</v>
      </c>
      <c r="AZ9" s="95"/>
      <c r="BA9" s="93">
        <v>86.7</v>
      </c>
      <c r="BB9" s="95"/>
      <c r="BC9" s="93">
        <v>1</v>
      </c>
      <c r="BD9" s="96"/>
      <c r="BE9" s="88">
        <v>2.11981</v>
      </c>
      <c r="BF9" s="93">
        <v>0.81449</v>
      </c>
      <c r="BG9" s="93">
        <v>0.43758</v>
      </c>
      <c r="BH9" s="83">
        <v>3.37188</v>
      </c>
      <c r="BI9" s="88">
        <v>1.1189</v>
      </c>
      <c r="BJ9" s="93">
        <v>0.80423</v>
      </c>
      <c r="BK9" s="93">
        <v>0.16789</v>
      </c>
      <c r="BL9" s="93">
        <v>2.10285</v>
      </c>
      <c r="BM9" s="93">
        <v>1.74089</v>
      </c>
      <c r="BN9" t="s" s="97">
        <v>182</v>
      </c>
      <c r="BO9" s="83">
        <v>16</v>
      </c>
      <c r="BP9" s="87">
        <v>11</v>
      </c>
      <c r="BQ9" s="88">
        <v>0</v>
      </c>
      <c r="BR9" s="93">
        <v>171</v>
      </c>
      <c r="BS9" s="83">
        <v>1</v>
      </c>
      <c r="BT9" s="87">
        <v>0</v>
      </c>
      <c r="BU9" s="87">
        <v>171</v>
      </c>
      <c r="BV9" t="s" s="84">
        <v>183</v>
      </c>
      <c r="BW9" s="87">
        <v>10</v>
      </c>
      <c r="BX9" s="87">
        <v>8</v>
      </c>
      <c r="BY9" s="87">
        <v>2</v>
      </c>
      <c r="BZ9" s="87">
        <v>52</v>
      </c>
      <c r="CA9" s="87">
        <v>1</v>
      </c>
      <c r="CB9" s="87">
        <v>0</v>
      </c>
      <c r="CC9" s="87">
        <v>52</v>
      </c>
      <c r="CD9" t="s" s="84">
        <v>184</v>
      </c>
      <c r="CE9" s="87">
        <v>15</v>
      </c>
      <c r="CF9" s="87">
        <v>5</v>
      </c>
      <c r="CG9" s="87">
        <v>6</v>
      </c>
      <c r="CH9" s="87">
        <v>146</v>
      </c>
      <c r="CI9" s="87">
        <v>1</v>
      </c>
      <c r="CJ9" s="87">
        <v>0</v>
      </c>
      <c r="CK9" s="87">
        <v>146</v>
      </c>
      <c r="CL9" s="87">
        <v>127.167</v>
      </c>
      <c r="CM9" s="87">
        <v>0</v>
      </c>
      <c r="CN9" s="87">
        <v>19</v>
      </c>
      <c r="CO9" s="87">
        <v>10</v>
      </c>
      <c r="CP9" s="87">
        <v>5</v>
      </c>
      <c r="CQ9" s="98">
        <v>91536.25</v>
      </c>
      <c r="CR9" s="87">
        <v>2</v>
      </c>
      <c r="CS9" s="87">
        <v>7</v>
      </c>
      <c r="CT9" t="s" s="84">
        <v>185</v>
      </c>
      <c r="CU9" t="s" s="99">
        <v>116</v>
      </c>
    </row>
    <row r="10" ht="20.05" customHeight="1">
      <c r="A10" s="40">
        <v>495255</v>
      </c>
      <c r="B10" t="s" s="41">
        <v>186</v>
      </c>
      <c r="C10" s="42">
        <v>2.31672</v>
      </c>
      <c r="D10" t="s" s="43">
        <v>187</v>
      </c>
      <c r="E10" s="44">
        <v>1</v>
      </c>
      <c r="F10" s="45"/>
      <c r="G10" t="s" s="43">
        <v>188</v>
      </c>
      <c r="H10" t="s" s="43">
        <v>102</v>
      </c>
      <c r="I10" s="46">
        <v>22835</v>
      </c>
      <c r="J10" s="46">
        <v>5407434571</v>
      </c>
      <c r="K10" s="46">
        <v>690</v>
      </c>
      <c r="L10" t="s" s="43">
        <v>189</v>
      </c>
      <c r="M10" t="s" s="43">
        <v>135</v>
      </c>
      <c r="N10" s="46">
        <v>120</v>
      </c>
      <c r="O10" s="46">
        <v>114.6</v>
      </c>
      <c r="P10" s="45"/>
      <c r="Q10" s="47">
        <f>O10/N10</f>
        <v>0.955</v>
      </c>
      <c r="R10" t="s" s="43">
        <v>122</v>
      </c>
      <c r="S10" t="s" s="43">
        <v>109</v>
      </c>
      <c r="T10" t="s" s="43">
        <v>190</v>
      </c>
      <c r="U10" t="s" s="43">
        <v>191</v>
      </c>
      <c r="V10" t="s" s="43">
        <v>192</v>
      </c>
      <c r="W10" s="46">
        <v>273</v>
      </c>
      <c r="X10" t="s" s="43">
        <v>109</v>
      </c>
      <c r="Y10" s="45"/>
      <c r="Z10" t="s" s="43">
        <v>109</v>
      </c>
      <c r="AA10" t="s" s="43">
        <v>109</v>
      </c>
      <c r="AB10" t="s" s="43">
        <v>109</v>
      </c>
      <c r="AC10" t="s" s="43">
        <v>126</v>
      </c>
      <c r="AD10" t="s" s="43">
        <v>111</v>
      </c>
      <c r="AE10" s="46">
        <v>1</v>
      </c>
      <c r="AF10" s="45"/>
      <c r="AG10" s="46">
        <v>1</v>
      </c>
      <c r="AH10" s="45"/>
      <c r="AI10" s="46">
        <v>3</v>
      </c>
      <c r="AJ10" s="45"/>
      <c r="AK10" s="46">
        <v>2</v>
      </c>
      <c r="AL10" s="45"/>
      <c r="AM10" s="46">
        <v>4</v>
      </c>
      <c r="AN10" s="45"/>
      <c r="AO10" s="45"/>
      <c r="AP10" s="45"/>
      <c r="AQ10" s="48">
        <v>1.18438</v>
      </c>
      <c r="AR10" s="49">
        <v>0.8596200000000001</v>
      </c>
      <c r="AS10" s="50">
        <v>0.27271</v>
      </c>
      <c r="AT10" s="51">
        <v>1.13233</v>
      </c>
      <c r="AU10" s="42">
        <v>2.31672</v>
      </c>
      <c r="AV10" s="52">
        <v>1.86317</v>
      </c>
      <c r="AW10" s="53">
        <v>0.14194</v>
      </c>
      <c r="AX10" s="54">
        <v>0.03215</v>
      </c>
      <c r="AY10" s="55">
        <v>59.1</v>
      </c>
      <c r="AZ10" s="56"/>
      <c r="BA10" s="54">
        <v>76.90000000000001</v>
      </c>
      <c r="BB10" s="56"/>
      <c r="BC10" s="54">
        <v>2</v>
      </c>
      <c r="BD10" s="57"/>
      <c r="BE10" s="48">
        <v>1.9295</v>
      </c>
      <c r="BF10" s="54">
        <v>0.78755</v>
      </c>
      <c r="BG10" s="54">
        <v>0.4249</v>
      </c>
      <c r="BH10" s="42">
        <v>3.14195</v>
      </c>
      <c r="BI10" s="48">
        <v>1.24979</v>
      </c>
      <c r="BJ10" s="54">
        <v>0.80381</v>
      </c>
      <c r="BK10" s="54">
        <v>0.24829</v>
      </c>
      <c r="BL10" s="54">
        <v>2.32953</v>
      </c>
      <c r="BM10" s="54">
        <v>1.87348</v>
      </c>
      <c r="BN10" t="s" s="58">
        <v>193</v>
      </c>
      <c r="BO10" s="42">
        <v>19</v>
      </c>
      <c r="BP10" s="46">
        <v>19</v>
      </c>
      <c r="BQ10" s="48">
        <v>0</v>
      </c>
      <c r="BR10" s="54">
        <v>80</v>
      </c>
      <c r="BS10" s="42">
        <v>1</v>
      </c>
      <c r="BT10" s="46">
        <v>0</v>
      </c>
      <c r="BU10" s="46">
        <v>80</v>
      </c>
      <c r="BV10" t="s" s="43">
        <v>194</v>
      </c>
      <c r="BW10" s="46">
        <v>23</v>
      </c>
      <c r="BX10" s="46">
        <v>16</v>
      </c>
      <c r="BY10" s="46">
        <v>7</v>
      </c>
      <c r="BZ10" s="46">
        <v>148</v>
      </c>
      <c r="CA10" s="46">
        <v>2</v>
      </c>
      <c r="CB10" s="46">
        <v>74</v>
      </c>
      <c r="CC10" s="46">
        <v>222</v>
      </c>
      <c r="CD10" t="s" s="43">
        <v>195</v>
      </c>
      <c r="CE10" s="46">
        <v>26</v>
      </c>
      <c r="CF10" s="46">
        <v>18</v>
      </c>
      <c r="CG10" s="46">
        <v>6</v>
      </c>
      <c r="CH10" s="46">
        <v>164</v>
      </c>
      <c r="CI10" s="46">
        <v>1</v>
      </c>
      <c r="CJ10" s="46">
        <v>0</v>
      </c>
      <c r="CK10" s="46">
        <v>164</v>
      </c>
      <c r="CL10" s="46">
        <v>141.333</v>
      </c>
      <c r="CM10" s="46">
        <v>0</v>
      </c>
      <c r="CN10" s="46">
        <v>8</v>
      </c>
      <c r="CO10" s="46">
        <v>9</v>
      </c>
      <c r="CP10" s="46">
        <v>3</v>
      </c>
      <c r="CQ10" s="59">
        <v>4891.78</v>
      </c>
      <c r="CR10" s="46">
        <v>0</v>
      </c>
      <c r="CS10" s="46">
        <v>3</v>
      </c>
      <c r="CT10" t="s" s="43">
        <v>196</v>
      </c>
      <c r="CU10" t="s" s="43">
        <v>116</v>
      </c>
    </row>
    <row r="11" ht="21.7" customHeight="1">
      <c r="A11" s="60">
        <v>495210</v>
      </c>
      <c r="B11" t="s" s="61">
        <v>197</v>
      </c>
      <c r="C11" s="62">
        <v>2.35146</v>
      </c>
      <c r="D11" t="s" s="63">
        <v>198</v>
      </c>
      <c r="E11" s="64">
        <v>1</v>
      </c>
      <c r="F11" s="65"/>
      <c r="G11" t="s" s="63">
        <v>199</v>
      </c>
      <c r="H11" t="s" s="63">
        <v>102</v>
      </c>
      <c r="I11" s="66">
        <v>23504</v>
      </c>
      <c r="J11" s="66">
        <v>7576261642</v>
      </c>
      <c r="K11" s="66">
        <v>641</v>
      </c>
      <c r="L11" t="s" s="63">
        <v>200</v>
      </c>
      <c r="M11" t="s" s="63">
        <v>135</v>
      </c>
      <c r="N11" s="66">
        <v>180</v>
      </c>
      <c r="O11" s="66">
        <v>165.1</v>
      </c>
      <c r="P11" s="65"/>
      <c r="Q11" s="67">
        <f>O11/N11</f>
        <v>0.9172222222222221</v>
      </c>
      <c r="R11" t="s" s="63">
        <v>122</v>
      </c>
      <c r="S11" t="s" s="63">
        <v>109</v>
      </c>
      <c r="T11" t="s" s="63">
        <v>201</v>
      </c>
      <c r="U11" t="s" s="63">
        <v>202</v>
      </c>
      <c r="V11" t="s" s="63">
        <v>149</v>
      </c>
      <c r="W11" s="66">
        <v>347</v>
      </c>
      <c r="X11" t="s" s="63">
        <v>109</v>
      </c>
      <c r="Y11" s="65"/>
      <c r="Z11" t="s" s="63">
        <v>109</v>
      </c>
      <c r="AA11" t="s" s="63">
        <v>109</v>
      </c>
      <c r="AB11" t="s" s="63">
        <v>109</v>
      </c>
      <c r="AC11" t="s" s="63">
        <v>126</v>
      </c>
      <c r="AD11" t="s" s="63">
        <v>111</v>
      </c>
      <c r="AE11" s="66">
        <v>1</v>
      </c>
      <c r="AF11" s="65"/>
      <c r="AG11" s="66">
        <v>2</v>
      </c>
      <c r="AH11" s="65"/>
      <c r="AI11" s="66">
        <v>3</v>
      </c>
      <c r="AJ11" s="65"/>
      <c r="AK11" s="66">
        <v>3</v>
      </c>
      <c r="AL11" s="65"/>
      <c r="AM11" s="66">
        <v>2</v>
      </c>
      <c r="AN11" s="65"/>
      <c r="AO11" s="65"/>
      <c r="AP11" s="65"/>
      <c r="AQ11" s="68">
        <v>1.32116</v>
      </c>
      <c r="AR11" s="69">
        <v>0.76475</v>
      </c>
      <c r="AS11" s="70">
        <v>0.26555</v>
      </c>
      <c r="AT11" s="71">
        <v>1.0303</v>
      </c>
      <c r="AU11" s="62">
        <v>2.35146</v>
      </c>
      <c r="AV11" s="72">
        <v>2.02329</v>
      </c>
      <c r="AW11" s="73">
        <v>0.11725</v>
      </c>
      <c r="AX11" s="74">
        <v>0.07725</v>
      </c>
      <c r="AY11" s="75"/>
      <c r="AZ11" s="74">
        <v>6</v>
      </c>
      <c r="BA11" s="76"/>
      <c r="BB11" s="74">
        <v>6</v>
      </c>
      <c r="BC11" s="74">
        <v>0</v>
      </c>
      <c r="BD11" s="77"/>
      <c r="BE11" s="68">
        <v>2.00145</v>
      </c>
      <c r="BF11" s="74">
        <v>0.80769</v>
      </c>
      <c r="BG11" s="74">
        <v>0.46615</v>
      </c>
      <c r="BH11" s="62">
        <v>3.27529</v>
      </c>
      <c r="BI11" s="68">
        <v>1.344</v>
      </c>
      <c r="BJ11" s="74">
        <v>0.69726</v>
      </c>
      <c r="BK11" s="74">
        <v>0.22039</v>
      </c>
      <c r="BL11" s="74">
        <v>2.2682</v>
      </c>
      <c r="BM11" s="74">
        <v>1.95166</v>
      </c>
      <c r="BN11" t="s" s="78">
        <v>203</v>
      </c>
      <c r="BO11" s="62">
        <v>14</v>
      </c>
      <c r="BP11" s="66">
        <v>12</v>
      </c>
      <c r="BQ11" s="68">
        <v>2</v>
      </c>
      <c r="BR11" s="74">
        <v>96</v>
      </c>
      <c r="BS11" s="62">
        <v>1</v>
      </c>
      <c r="BT11" s="66">
        <v>0</v>
      </c>
      <c r="BU11" s="66">
        <v>96</v>
      </c>
      <c r="BV11" t="s" s="63">
        <v>163</v>
      </c>
      <c r="BW11" s="66">
        <v>22</v>
      </c>
      <c r="BX11" s="66">
        <v>16</v>
      </c>
      <c r="BY11" s="66">
        <v>6</v>
      </c>
      <c r="BZ11" s="66">
        <v>112</v>
      </c>
      <c r="CA11" s="66">
        <v>1</v>
      </c>
      <c r="CB11" s="66">
        <v>0</v>
      </c>
      <c r="CC11" s="66">
        <v>112</v>
      </c>
      <c r="CD11" t="s" s="63">
        <v>204</v>
      </c>
      <c r="CE11" s="66">
        <v>14</v>
      </c>
      <c r="CF11" s="66">
        <v>9</v>
      </c>
      <c r="CG11" s="66">
        <v>4</v>
      </c>
      <c r="CH11" s="66">
        <v>80</v>
      </c>
      <c r="CI11" s="66">
        <v>1</v>
      </c>
      <c r="CJ11" s="66">
        <v>0</v>
      </c>
      <c r="CK11" s="66">
        <v>80</v>
      </c>
      <c r="CL11" s="66">
        <v>98.667</v>
      </c>
      <c r="CM11" s="66">
        <v>0</v>
      </c>
      <c r="CN11" s="66">
        <v>17</v>
      </c>
      <c r="CO11" s="66">
        <v>1</v>
      </c>
      <c r="CP11" s="66">
        <v>0</v>
      </c>
      <c r="CQ11" s="79">
        <v>0</v>
      </c>
      <c r="CR11" s="66">
        <v>0</v>
      </c>
      <c r="CS11" s="66">
        <v>0</v>
      </c>
      <c r="CT11" t="s" s="63">
        <v>205</v>
      </c>
      <c r="CU11" t="s" s="80">
        <v>116</v>
      </c>
    </row>
    <row r="12" ht="20.05" customHeight="1">
      <c r="A12" s="20">
        <v>495146</v>
      </c>
      <c r="B12" t="s" s="21">
        <v>206</v>
      </c>
      <c r="C12" s="22">
        <v>2.40398</v>
      </c>
      <c r="D12" t="s" s="23">
        <v>207</v>
      </c>
      <c r="E12" s="24">
        <v>1</v>
      </c>
      <c r="F12" s="26">
        <v>12</v>
      </c>
      <c r="G12" t="s" s="23">
        <v>208</v>
      </c>
      <c r="H12" t="s" s="23">
        <v>102</v>
      </c>
      <c r="I12" s="26">
        <v>22801</v>
      </c>
      <c r="J12" s="26">
        <v>5404332791</v>
      </c>
      <c r="K12" s="26">
        <v>421</v>
      </c>
      <c r="L12" t="s" s="23">
        <v>209</v>
      </c>
      <c r="M12" t="s" s="23">
        <v>135</v>
      </c>
      <c r="N12" s="26">
        <v>117</v>
      </c>
      <c r="O12" s="26">
        <v>74.40000000000001</v>
      </c>
      <c r="P12" s="25"/>
      <c r="Q12" s="27">
        <f>O12/N12</f>
        <v>0.635897435897436</v>
      </c>
      <c r="R12" t="s" s="23">
        <v>122</v>
      </c>
      <c r="S12" t="s" s="23">
        <v>109</v>
      </c>
      <c r="T12" t="s" s="23">
        <v>210</v>
      </c>
      <c r="U12" t="s" s="23">
        <v>211</v>
      </c>
      <c r="V12" t="s" s="23">
        <v>160</v>
      </c>
      <c r="W12" s="26">
        <v>596</v>
      </c>
      <c r="X12" t="s" s="23">
        <v>109</v>
      </c>
      <c r="Y12" s="25"/>
      <c r="Z12" t="s" s="23">
        <v>109</v>
      </c>
      <c r="AA12" t="s" s="23">
        <v>109</v>
      </c>
      <c r="AB12" t="s" s="23">
        <v>109</v>
      </c>
      <c r="AC12" t="s" s="23">
        <v>126</v>
      </c>
      <c r="AD12" t="s" s="23">
        <v>111</v>
      </c>
      <c r="AE12" s="26">
        <v>1</v>
      </c>
      <c r="AF12" s="25"/>
      <c r="AG12" s="26">
        <v>1</v>
      </c>
      <c r="AH12" s="25"/>
      <c r="AI12" s="26">
        <v>1</v>
      </c>
      <c r="AJ12" s="25"/>
      <c r="AK12" s="26">
        <v>1</v>
      </c>
      <c r="AL12" s="25"/>
      <c r="AM12" s="26">
        <v>3</v>
      </c>
      <c r="AN12" s="25"/>
      <c r="AO12" s="25"/>
      <c r="AP12" s="25"/>
      <c r="AQ12" s="28">
        <v>1.3225</v>
      </c>
      <c r="AR12" s="29">
        <v>0.83555</v>
      </c>
      <c r="AS12" s="30">
        <v>0.24593</v>
      </c>
      <c r="AT12" s="31">
        <v>1.08148</v>
      </c>
      <c r="AU12" s="22">
        <v>2.40398</v>
      </c>
      <c r="AV12" s="32">
        <v>2.04918</v>
      </c>
      <c r="AW12" s="33">
        <v>0.15397</v>
      </c>
      <c r="AX12" s="34">
        <v>0.03859</v>
      </c>
      <c r="AY12" s="100"/>
      <c r="AZ12" s="34">
        <v>6</v>
      </c>
      <c r="BA12" s="36"/>
      <c r="BB12" s="34">
        <v>6</v>
      </c>
      <c r="BC12" s="36"/>
      <c r="BD12" s="22">
        <v>6</v>
      </c>
      <c r="BE12" s="28">
        <v>2.00717</v>
      </c>
      <c r="BF12" s="34">
        <v>0.78846</v>
      </c>
      <c r="BG12" s="34">
        <v>0.49021</v>
      </c>
      <c r="BH12" s="22">
        <v>3.28584</v>
      </c>
      <c r="BI12" s="28">
        <v>1.34153</v>
      </c>
      <c r="BJ12" s="34">
        <v>0.78039</v>
      </c>
      <c r="BK12" s="34">
        <v>0.19408</v>
      </c>
      <c r="BL12" s="34">
        <v>2.31142</v>
      </c>
      <c r="BM12" s="34">
        <v>1.97028</v>
      </c>
      <c r="BN12" t="s" s="37">
        <v>212</v>
      </c>
      <c r="BO12" s="22">
        <v>14</v>
      </c>
      <c r="BP12" s="26">
        <v>14</v>
      </c>
      <c r="BQ12" s="28">
        <v>4</v>
      </c>
      <c r="BR12" s="34">
        <v>100</v>
      </c>
      <c r="BS12" s="22">
        <v>1</v>
      </c>
      <c r="BT12" s="26">
        <v>0</v>
      </c>
      <c r="BU12" s="26">
        <v>100</v>
      </c>
      <c r="BV12" t="s" s="23">
        <v>213</v>
      </c>
      <c r="BW12" s="26">
        <v>14</v>
      </c>
      <c r="BX12" s="26">
        <v>14</v>
      </c>
      <c r="BY12" s="26">
        <v>0</v>
      </c>
      <c r="BZ12" s="26">
        <v>140</v>
      </c>
      <c r="CA12" s="26">
        <v>1</v>
      </c>
      <c r="CB12" s="26">
        <v>0</v>
      </c>
      <c r="CC12" s="26">
        <v>140</v>
      </c>
      <c r="CD12" t="s" s="23">
        <v>214</v>
      </c>
      <c r="CE12" s="26">
        <v>13</v>
      </c>
      <c r="CF12" s="26">
        <v>9</v>
      </c>
      <c r="CG12" s="26">
        <v>3</v>
      </c>
      <c r="CH12" s="26">
        <v>84</v>
      </c>
      <c r="CI12" s="26">
        <v>2</v>
      </c>
      <c r="CJ12" s="26">
        <v>42</v>
      </c>
      <c r="CK12" s="26">
        <v>126</v>
      </c>
      <c r="CL12" s="26">
        <v>117.667</v>
      </c>
      <c r="CM12" s="26">
        <v>0</v>
      </c>
      <c r="CN12" s="26">
        <v>4</v>
      </c>
      <c r="CO12" s="26">
        <v>4</v>
      </c>
      <c r="CP12" s="26">
        <v>4</v>
      </c>
      <c r="CQ12" s="38">
        <v>83023.2</v>
      </c>
      <c r="CR12" s="26">
        <v>0</v>
      </c>
      <c r="CS12" s="26">
        <v>4</v>
      </c>
      <c r="CT12" t="s" s="23">
        <v>215</v>
      </c>
      <c r="CU12" t="s" s="23">
        <v>116</v>
      </c>
    </row>
    <row r="13" ht="20.05" customHeight="1">
      <c r="A13" s="20">
        <v>495192</v>
      </c>
      <c r="B13" t="s" s="21">
        <v>216</v>
      </c>
      <c r="C13" s="22">
        <v>2.43383</v>
      </c>
      <c r="D13" t="s" s="23">
        <v>217</v>
      </c>
      <c r="E13" s="24">
        <v>1</v>
      </c>
      <c r="F13" s="25"/>
      <c r="G13" t="s" s="23">
        <v>218</v>
      </c>
      <c r="H13" t="s" s="23">
        <v>102</v>
      </c>
      <c r="I13" s="26">
        <v>23868</v>
      </c>
      <c r="J13" s="26">
        <v>4348484766</v>
      </c>
      <c r="K13" s="26">
        <v>120</v>
      </c>
      <c r="L13" t="s" s="23">
        <v>219</v>
      </c>
      <c r="M13" t="s" s="23">
        <v>135</v>
      </c>
      <c r="N13" s="26">
        <v>77</v>
      </c>
      <c r="O13" s="26">
        <v>64.7</v>
      </c>
      <c r="P13" s="25"/>
      <c r="Q13" s="27">
        <f>O13/N13</f>
        <v>0.84025974025974</v>
      </c>
      <c r="R13" t="s" s="23">
        <v>122</v>
      </c>
      <c r="S13" t="s" s="23">
        <v>109</v>
      </c>
      <c r="T13" t="s" s="23">
        <v>123</v>
      </c>
      <c r="U13" t="s" s="23">
        <v>220</v>
      </c>
      <c r="V13" t="s" s="23">
        <v>125</v>
      </c>
      <c r="W13" s="26">
        <v>159</v>
      </c>
      <c r="X13" t="s" s="23">
        <v>109</v>
      </c>
      <c r="Y13" s="25"/>
      <c r="Z13" t="s" s="23">
        <v>109</v>
      </c>
      <c r="AA13" t="s" s="23">
        <v>109</v>
      </c>
      <c r="AB13" t="s" s="23">
        <v>109</v>
      </c>
      <c r="AC13" t="s" s="23">
        <v>221</v>
      </c>
      <c r="AD13" t="s" s="23">
        <v>111</v>
      </c>
      <c r="AE13" s="26">
        <v>2</v>
      </c>
      <c r="AF13" s="25"/>
      <c r="AG13" s="26">
        <v>3</v>
      </c>
      <c r="AH13" s="25"/>
      <c r="AI13" s="26">
        <v>3</v>
      </c>
      <c r="AJ13" s="25"/>
      <c r="AK13" s="26">
        <v>4</v>
      </c>
      <c r="AL13" s="25"/>
      <c r="AM13" s="26">
        <v>1</v>
      </c>
      <c r="AN13" s="25"/>
      <c r="AO13" s="25"/>
      <c r="AP13" s="25"/>
      <c r="AQ13" s="28">
        <v>1.28924</v>
      </c>
      <c r="AR13" s="29">
        <v>0.65395</v>
      </c>
      <c r="AS13" s="30">
        <v>0.49065</v>
      </c>
      <c r="AT13" s="31">
        <v>1.14459</v>
      </c>
      <c r="AU13" s="22">
        <v>2.43383</v>
      </c>
      <c r="AV13" s="32">
        <v>2.09983</v>
      </c>
      <c r="AW13" s="33">
        <v>0.39639</v>
      </c>
      <c r="AX13" s="34">
        <v>0.07181</v>
      </c>
      <c r="AY13" s="35">
        <v>61.8</v>
      </c>
      <c r="AZ13" s="36"/>
      <c r="BA13" s="34">
        <v>75</v>
      </c>
      <c r="BB13" s="36"/>
      <c r="BC13" s="34">
        <v>2</v>
      </c>
      <c r="BD13" s="39"/>
      <c r="BE13" s="28">
        <v>2.04521</v>
      </c>
      <c r="BF13" s="34">
        <v>0.69684</v>
      </c>
      <c r="BG13" s="34">
        <v>0.32476</v>
      </c>
      <c r="BH13" s="22">
        <v>3.06681</v>
      </c>
      <c r="BI13" s="28">
        <v>1.28346</v>
      </c>
      <c r="BJ13" s="34">
        <v>0.69108</v>
      </c>
      <c r="BK13" s="34">
        <v>0.58448</v>
      </c>
      <c r="BL13" s="34">
        <v>2.50726</v>
      </c>
      <c r="BM13" s="34">
        <v>2.16318</v>
      </c>
      <c r="BN13" t="s" s="37">
        <v>222</v>
      </c>
      <c r="BO13" s="22">
        <v>10</v>
      </c>
      <c r="BP13" s="26">
        <v>10</v>
      </c>
      <c r="BQ13" s="28">
        <v>2</v>
      </c>
      <c r="BR13" s="34">
        <v>52</v>
      </c>
      <c r="BS13" s="22">
        <v>1</v>
      </c>
      <c r="BT13" s="26">
        <v>0</v>
      </c>
      <c r="BU13" s="26">
        <v>52</v>
      </c>
      <c r="BV13" t="s" s="23">
        <v>223</v>
      </c>
      <c r="BW13" s="26">
        <v>4</v>
      </c>
      <c r="BX13" s="26">
        <v>4</v>
      </c>
      <c r="BY13" s="26">
        <v>0</v>
      </c>
      <c r="BZ13" s="26">
        <v>20</v>
      </c>
      <c r="CA13" s="26">
        <v>1</v>
      </c>
      <c r="CB13" s="26">
        <v>0</v>
      </c>
      <c r="CC13" s="26">
        <v>20</v>
      </c>
      <c r="CD13" t="s" s="23">
        <v>224</v>
      </c>
      <c r="CE13" s="26">
        <v>14</v>
      </c>
      <c r="CF13" s="26">
        <v>13</v>
      </c>
      <c r="CG13" s="26">
        <v>0</v>
      </c>
      <c r="CH13" s="26">
        <v>100</v>
      </c>
      <c r="CI13" s="26">
        <v>2</v>
      </c>
      <c r="CJ13" s="26">
        <v>50</v>
      </c>
      <c r="CK13" s="26">
        <v>150</v>
      </c>
      <c r="CL13" s="26">
        <v>57.667</v>
      </c>
      <c r="CM13" s="26">
        <v>0</v>
      </c>
      <c r="CN13" s="26">
        <v>1</v>
      </c>
      <c r="CO13" s="26">
        <v>1</v>
      </c>
      <c r="CP13" s="26">
        <v>0</v>
      </c>
      <c r="CQ13" s="38">
        <v>0</v>
      </c>
      <c r="CR13" s="26">
        <v>0</v>
      </c>
      <c r="CS13" s="26">
        <v>0</v>
      </c>
      <c r="CT13" t="s" s="23">
        <v>225</v>
      </c>
      <c r="CU13" t="s" s="23">
        <v>116</v>
      </c>
    </row>
    <row r="14" ht="20.05" customHeight="1">
      <c r="A14" s="40">
        <v>495273</v>
      </c>
      <c r="B14" t="s" s="41">
        <v>226</v>
      </c>
      <c r="C14" s="42">
        <v>2.43434</v>
      </c>
      <c r="D14" t="s" s="43">
        <v>227</v>
      </c>
      <c r="E14" s="44">
        <v>2</v>
      </c>
      <c r="F14" s="45"/>
      <c r="G14" t="s" s="43">
        <v>199</v>
      </c>
      <c r="H14" t="s" s="43">
        <v>102</v>
      </c>
      <c r="I14" s="46">
        <v>23504</v>
      </c>
      <c r="J14" s="46">
        <v>7576255363</v>
      </c>
      <c r="K14" s="46">
        <v>641</v>
      </c>
      <c r="L14" t="s" s="43">
        <v>200</v>
      </c>
      <c r="M14" t="s" s="43">
        <v>121</v>
      </c>
      <c r="N14" s="46">
        <v>222</v>
      </c>
      <c r="O14" s="46">
        <v>198.2</v>
      </c>
      <c r="P14" s="45"/>
      <c r="Q14" s="47">
        <f>O14/N14</f>
        <v>0.892792792792793</v>
      </c>
      <c r="R14" t="s" s="43">
        <v>122</v>
      </c>
      <c r="S14" t="s" s="43">
        <v>109</v>
      </c>
      <c r="T14" t="s" s="43">
        <v>228</v>
      </c>
      <c r="U14" t="s" s="43">
        <v>229</v>
      </c>
      <c r="V14" t="s" s="43">
        <v>125</v>
      </c>
      <c r="W14" s="46">
        <v>159</v>
      </c>
      <c r="X14" t="s" s="43">
        <v>109</v>
      </c>
      <c r="Y14" s="45"/>
      <c r="Z14" t="s" s="43">
        <v>106</v>
      </c>
      <c r="AA14" t="s" s="43">
        <v>109</v>
      </c>
      <c r="AB14" t="s" s="43">
        <v>109</v>
      </c>
      <c r="AC14" t="s" s="43">
        <v>126</v>
      </c>
      <c r="AD14" t="s" s="43">
        <v>111</v>
      </c>
      <c r="AE14" s="46">
        <v>1</v>
      </c>
      <c r="AF14" s="45"/>
      <c r="AG14" s="46">
        <v>1</v>
      </c>
      <c r="AH14" s="45"/>
      <c r="AI14" s="46">
        <v>4</v>
      </c>
      <c r="AJ14" s="45"/>
      <c r="AK14" s="46">
        <v>5</v>
      </c>
      <c r="AL14" s="45"/>
      <c r="AM14" s="46">
        <v>3</v>
      </c>
      <c r="AN14" s="45"/>
      <c r="AO14" s="45"/>
      <c r="AP14" s="45"/>
      <c r="AQ14" s="48">
        <v>1.43943</v>
      </c>
      <c r="AR14" s="49">
        <v>0.73182</v>
      </c>
      <c r="AS14" s="50">
        <v>0.26308</v>
      </c>
      <c r="AT14" s="51">
        <v>0.9949</v>
      </c>
      <c r="AU14" s="42">
        <v>2.43434</v>
      </c>
      <c r="AV14" s="52">
        <v>2.05447</v>
      </c>
      <c r="AW14" s="53">
        <v>0.15036</v>
      </c>
      <c r="AX14" s="54">
        <v>0.04985</v>
      </c>
      <c r="AY14" s="55">
        <v>39.2</v>
      </c>
      <c r="AZ14" s="56"/>
      <c r="BA14" s="54">
        <v>22.2</v>
      </c>
      <c r="BB14" s="56"/>
      <c r="BC14" s="54">
        <v>0</v>
      </c>
      <c r="BD14" s="57"/>
      <c r="BE14" s="48">
        <v>1.69011</v>
      </c>
      <c r="BF14" s="54">
        <v>0.67427</v>
      </c>
      <c r="BG14" s="54">
        <v>0.31277</v>
      </c>
      <c r="BH14" s="42">
        <v>2.67715</v>
      </c>
      <c r="BI14" s="48">
        <v>1.73406</v>
      </c>
      <c r="BJ14" s="54">
        <v>0.79927</v>
      </c>
      <c r="BK14" s="54">
        <v>0.3254</v>
      </c>
      <c r="BL14" s="54">
        <v>2.87278</v>
      </c>
      <c r="BM14" s="54">
        <v>2.4245</v>
      </c>
      <c r="BN14" t="s" s="58">
        <v>230</v>
      </c>
      <c r="BO14" s="42">
        <v>21</v>
      </c>
      <c r="BP14" s="46">
        <v>21</v>
      </c>
      <c r="BQ14" s="48">
        <v>1</v>
      </c>
      <c r="BR14" s="54">
        <v>152</v>
      </c>
      <c r="BS14" s="42">
        <v>1</v>
      </c>
      <c r="BT14" s="46">
        <v>0</v>
      </c>
      <c r="BU14" s="46">
        <v>152</v>
      </c>
      <c r="BV14" t="s" s="43">
        <v>231</v>
      </c>
      <c r="BW14" s="46">
        <v>17</v>
      </c>
      <c r="BX14" s="46">
        <v>17</v>
      </c>
      <c r="BY14" s="46">
        <v>0</v>
      </c>
      <c r="BZ14" s="46">
        <v>108</v>
      </c>
      <c r="CA14" s="46">
        <v>2</v>
      </c>
      <c r="CB14" s="46">
        <v>54</v>
      </c>
      <c r="CC14" s="46">
        <v>162</v>
      </c>
      <c r="CD14" t="s" s="43">
        <v>232</v>
      </c>
      <c r="CE14" s="46">
        <v>9</v>
      </c>
      <c r="CF14" s="46">
        <v>7</v>
      </c>
      <c r="CG14" s="46">
        <v>0</v>
      </c>
      <c r="CH14" s="46">
        <v>44</v>
      </c>
      <c r="CI14" s="46">
        <v>1</v>
      </c>
      <c r="CJ14" s="46">
        <v>0</v>
      </c>
      <c r="CK14" s="46">
        <v>44</v>
      </c>
      <c r="CL14" s="46">
        <v>137.333</v>
      </c>
      <c r="CM14" s="46">
        <v>0</v>
      </c>
      <c r="CN14" s="46">
        <v>1</v>
      </c>
      <c r="CO14" s="46">
        <v>2</v>
      </c>
      <c r="CP14" s="46">
        <v>4</v>
      </c>
      <c r="CQ14" s="59">
        <v>49402.06</v>
      </c>
      <c r="CR14" s="46">
        <v>0</v>
      </c>
      <c r="CS14" s="46">
        <v>4</v>
      </c>
      <c r="CT14" t="s" s="43">
        <v>233</v>
      </c>
      <c r="CU14" t="s" s="43">
        <v>116</v>
      </c>
    </row>
    <row r="15" ht="21.7" customHeight="1">
      <c r="A15" s="101">
        <v>495097</v>
      </c>
      <c r="B15" t="s" s="102">
        <v>234</v>
      </c>
      <c r="C15" s="103">
        <v>2.46101</v>
      </c>
      <c r="D15" t="s" s="104">
        <v>235</v>
      </c>
      <c r="E15" s="105">
        <v>1</v>
      </c>
      <c r="F15" s="106"/>
      <c r="G15" t="s" s="104">
        <v>145</v>
      </c>
      <c r="H15" t="s" s="104">
        <v>102</v>
      </c>
      <c r="I15" s="107">
        <v>23228</v>
      </c>
      <c r="J15" s="107">
        <v>8042649185</v>
      </c>
      <c r="K15" s="107">
        <v>430</v>
      </c>
      <c r="L15" t="s" s="104">
        <v>236</v>
      </c>
      <c r="M15" t="s" s="104">
        <v>135</v>
      </c>
      <c r="N15" s="107">
        <v>180</v>
      </c>
      <c r="O15" s="107">
        <v>169.3</v>
      </c>
      <c r="P15" s="106"/>
      <c r="Q15" s="108">
        <f>O15/N15</f>
        <v>0.940555555555556</v>
      </c>
      <c r="R15" t="s" s="104">
        <v>122</v>
      </c>
      <c r="S15" t="s" s="104">
        <v>109</v>
      </c>
      <c r="T15" t="s" s="104">
        <v>237</v>
      </c>
      <c r="U15" t="s" s="104">
        <v>238</v>
      </c>
      <c r="V15" t="s" s="104">
        <v>149</v>
      </c>
      <c r="W15" s="107">
        <v>347</v>
      </c>
      <c r="X15" t="s" s="104">
        <v>109</v>
      </c>
      <c r="Y15" s="106"/>
      <c r="Z15" t="s" s="104">
        <v>109</v>
      </c>
      <c r="AA15" t="s" s="104">
        <v>109</v>
      </c>
      <c r="AB15" t="s" s="104">
        <v>109</v>
      </c>
      <c r="AC15" t="s" s="104">
        <v>126</v>
      </c>
      <c r="AD15" t="s" s="104">
        <v>111</v>
      </c>
      <c r="AE15" s="107">
        <v>1</v>
      </c>
      <c r="AF15" s="106"/>
      <c r="AG15" s="107">
        <v>1</v>
      </c>
      <c r="AH15" s="106"/>
      <c r="AI15" s="107">
        <v>2</v>
      </c>
      <c r="AJ15" s="106"/>
      <c r="AK15" s="107">
        <v>2</v>
      </c>
      <c r="AL15" s="106"/>
      <c r="AM15" s="107">
        <v>2</v>
      </c>
      <c r="AN15" s="106"/>
      <c r="AO15" s="106"/>
      <c r="AP15" s="106"/>
      <c r="AQ15" s="109">
        <v>1.33333</v>
      </c>
      <c r="AR15" s="110">
        <v>0.84756</v>
      </c>
      <c r="AS15" s="111">
        <v>0.28012</v>
      </c>
      <c r="AT15" s="112">
        <v>1.12767</v>
      </c>
      <c r="AU15" s="103">
        <v>2.46101</v>
      </c>
      <c r="AV15" s="113">
        <v>1.91417</v>
      </c>
      <c r="AW15" s="114">
        <v>0.10398</v>
      </c>
      <c r="AX15" s="115">
        <v>0.08402</v>
      </c>
      <c r="AY15" s="116"/>
      <c r="AZ15" s="115">
        <v>6</v>
      </c>
      <c r="BA15" s="117"/>
      <c r="BB15" s="115">
        <v>6</v>
      </c>
      <c r="BC15" s="115">
        <v>1</v>
      </c>
      <c r="BD15" s="118"/>
      <c r="BE15" s="109">
        <v>1.99948</v>
      </c>
      <c r="BF15" s="115">
        <v>0.82045</v>
      </c>
      <c r="BG15" s="115">
        <v>0.45183</v>
      </c>
      <c r="BH15" s="103">
        <v>3.27175</v>
      </c>
      <c r="BI15" s="109">
        <v>1.35772</v>
      </c>
      <c r="BJ15" s="115">
        <v>0.76074</v>
      </c>
      <c r="BK15" s="115">
        <v>0.23984</v>
      </c>
      <c r="BL15" s="115">
        <v>2.37644</v>
      </c>
      <c r="BM15" s="115">
        <v>1.8484</v>
      </c>
      <c r="BN15" t="s" s="119">
        <v>239</v>
      </c>
      <c r="BO15" s="103">
        <v>43</v>
      </c>
      <c r="BP15" s="107">
        <v>17</v>
      </c>
      <c r="BQ15" s="109">
        <v>29</v>
      </c>
      <c r="BR15" s="115">
        <v>252</v>
      </c>
      <c r="BS15" s="103">
        <v>2</v>
      </c>
      <c r="BT15" s="107">
        <v>126</v>
      </c>
      <c r="BU15" s="107">
        <v>378</v>
      </c>
      <c r="BV15" t="s" s="104">
        <v>240</v>
      </c>
      <c r="BW15" s="107">
        <v>13</v>
      </c>
      <c r="BX15" s="107">
        <v>8</v>
      </c>
      <c r="BY15" s="107">
        <v>5</v>
      </c>
      <c r="BZ15" s="107">
        <v>68</v>
      </c>
      <c r="CA15" s="107">
        <v>2</v>
      </c>
      <c r="CB15" s="107">
        <v>34</v>
      </c>
      <c r="CC15" s="107">
        <v>102</v>
      </c>
      <c r="CD15" t="s" s="104">
        <v>241</v>
      </c>
      <c r="CE15" s="107">
        <v>12</v>
      </c>
      <c r="CF15" s="107">
        <v>10</v>
      </c>
      <c r="CG15" s="107">
        <v>2</v>
      </c>
      <c r="CH15" s="107">
        <v>64</v>
      </c>
      <c r="CI15" s="107">
        <v>1</v>
      </c>
      <c r="CJ15" s="107">
        <v>0</v>
      </c>
      <c r="CK15" s="107">
        <v>64</v>
      </c>
      <c r="CL15" s="107">
        <v>233.667</v>
      </c>
      <c r="CM15" s="107">
        <v>0</v>
      </c>
      <c r="CN15" s="107">
        <v>38</v>
      </c>
      <c r="CO15" s="107">
        <v>3</v>
      </c>
      <c r="CP15" s="107">
        <v>1</v>
      </c>
      <c r="CQ15" s="120">
        <v>70934.5</v>
      </c>
      <c r="CR15" s="107">
        <v>1</v>
      </c>
      <c r="CS15" s="107">
        <v>2</v>
      </c>
      <c r="CT15" t="s" s="104">
        <v>242</v>
      </c>
      <c r="CU15" t="s" s="121">
        <v>116</v>
      </c>
    </row>
    <row r="16" ht="20.85" customHeight="1">
      <c r="A16" s="122">
        <v>495331</v>
      </c>
      <c r="B16" t="s" s="123">
        <v>243</v>
      </c>
      <c r="C16" s="124">
        <v>2.47024</v>
      </c>
      <c r="D16" t="s" s="125">
        <v>244</v>
      </c>
      <c r="E16" s="126">
        <v>1</v>
      </c>
      <c r="F16" s="127"/>
      <c r="G16" t="s" s="125">
        <v>245</v>
      </c>
      <c r="H16" t="s" s="125">
        <v>102</v>
      </c>
      <c r="I16" s="128">
        <v>24348</v>
      </c>
      <c r="J16" s="128">
        <v>2767730303</v>
      </c>
      <c r="K16" s="128">
        <v>380</v>
      </c>
      <c r="L16" t="s" s="125">
        <v>246</v>
      </c>
      <c r="M16" t="s" s="125">
        <v>135</v>
      </c>
      <c r="N16" s="128">
        <v>120</v>
      </c>
      <c r="O16" s="128">
        <v>114.7</v>
      </c>
      <c r="P16" s="127"/>
      <c r="Q16" s="67">
        <f>O16/N16</f>
        <v>0.955833333333333</v>
      </c>
      <c r="R16" t="s" s="125">
        <v>122</v>
      </c>
      <c r="S16" t="s" s="125">
        <v>109</v>
      </c>
      <c r="T16" t="s" s="125">
        <v>247</v>
      </c>
      <c r="U16" t="s" s="125">
        <v>248</v>
      </c>
      <c r="V16" t="s" s="125">
        <v>125</v>
      </c>
      <c r="W16" s="128">
        <v>159</v>
      </c>
      <c r="X16" t="s" s="125">
        <v>109</v>
      </c>
      <c r="Y16" s="127"/>
      <c r="Z16" t="s" s="125">
        <v>109</v>
      </c>
      <c r="AA16" t="s" s="125">
        <v>109</v>
      </c>
      <c r="AB16" t="s" s="125">
        <v>109</v>
      </c>
      <c r="AC16" t="s" s="125">
        <v>221</v>
      </c>
      <c r="AD16" t="s" s="125">
        <v>111</v>
      </c>
      <c r="AE16" s="128">
        <v>3</v>
      </c>
      <c r="AF16" s="127"/>
      <c r="AG16" s="128">
        <v>3</v>
      </c>
      <c r="AH16" s="127"/>
      <c r="AI16" s="128">
        <v>5</v>
      </c>
      <c r="AJ16" s="127"/>
      <c r="AK16" s="128">
        <v>5</v>
      </c>
      <c r="AL16" s="127"/>
      <c r="AM16" s="128">
        <v>4</v>
      </c>
      <c r="AN16" s="127"/>
      <c r="AO16" s="127"/>
      <c r="AP16" s="127"/>
      <c r="AQ16" s="129">
        <v>1.30117</v>
      </c>
      <c r="AR16" s="130">
        <v>0.76946</v>
      </c>
      <c r="AS16" s="131">
        <v>0.39961</v>
      </c>
      <c r="AT16" s="132">
        <v>1.16907</v>
      </c>
      <c r="AU16" s="124">
        <v>2.47024</v>
      </c>
      <c r="AV16" s="72">
        <v>2.14508</v>
      </c>
      <c r="AW16" s="133">
        <v>0.18913</v>
      </c>
      <c r="AX16" s="134">
        <v>0.01126</v>
      </c>
      <c r="AY16" s="135">
        <v>51.3</v>
      </c>
      <c r="AZ16" s="136"/>
      <c r="BA16" s="134">
        <v>27.3</v>
      </c>
      <c r="BB16" s="136"/>
      <c r="BC16" s="134">
        <v>1</v>
      </c>
      <c r="BD16" s="137"/>
      <c r="BE16" s="129">
        <v>2.01858</v>
      </c>
      <c r="BF16" s="134">
        <v>0.72272</v>
      </c>
      <c r="BG16" s="134">
        <v>0.36556</v>
      </c>
      <c r="BH16" s="124">
        <v>3.10687</v>
      </c>
      <c r="BI16" s="129">
        <v>1.31243</v>
      </c>
      <c r="BJ16" s="134">
        <v>0.78403</v>
      </c>
      <c r="BK16" s="134">
        <v>0.4229</v>
      </c>
      <c r="BL16" s="134">
        <v>2.51195</v>
      </c>
      <c r="BM16" s="134">
        <v>2.1813</v>
      </c>
      <c r="BN16" t="s" s="138">
        <v>249</v>
      </c>
      <c r="BO16" s="124">
        <v>8</v>
      </c>
      <c r="BP16" s="128">
        <v>8</v>
      </c>
      <c r="BQ16" s="129">
        <v>0</v>
      </c>
      <c r="BR16" s="134">
        <v>32</v>
      </c>
      <c r="BS16" s="124">
        <v>1</v>
      </c>
      <c r="BT16" s="128">
        <v>0</v>
      </c>
      <c r="BU16" s="128">
        <v>32</v>
      </c>
      <c r="BV16" t="s" s="125">
        <v>250</v>
      </c>
      <c r="BW16" s="128">
        <v>14</v>
      </c>
      <c r="BX16" s="128">
        <v>14</v>
      </c>
      <c r="BY16" s="128">
        <v>0</v>
      </c>
      <c r="BZ16" s="128">
        <v>56</v>
      </c>
      <c r="CA16" s="128">
        <v>1</v>
      </c>
      <c r="CB16" s="128">
        <v>0</v>
      </c>
      <c r="CC16" s="128">
        <v>56</v>
      </c>
      <c r="CD16" t="s" s="125">
        <v>251</v>
      </c>
      <c r="CE16" s="128">
        <v>8</v>
      </c>
      <c r="CF16" s="128">
        <v>6</v>
      </c>
      <c r="CG16" s="128">
        <v>2</v>
      </c>
      <c r="CH16" s="128">
        <v>32</v>
      </c>
      <c r="CI16" s="128">
        <v>1</v>
      </c>
      <c r="CJ16" s="128">
        <v>0</v>
      </c>
      <c r="CK16" s="128">
        <v>32</v>
      </c>
      <c r="CL16" s="128">
        <v>40</v>
      </c>
      <c r="CM16" s="128">
        <v>0</v>
      </c>
      <c r="CN16" s="128">
        <v>1</v>
      </c>
      <c r="CO16" s="128">
        <v>1</v>
      </c>
      <c r="CP16" s="128">
        <v>0</v>
      </c>
      <c r="CQ16" s="139">
        <v>0</v>
      </c>
      <c r="CR16" s="128">
        <v>0</v>
      </c>
      <c r="CS16" s="128">
        <v>0</v>
      </c>
      <c r="CT16" t="s" s="125">
        <v>252</v>
      </c>
      <c r="CU16" t="s" s="125">
        <v>116</v>
      </c>
    </row>
    <row r="17" ht="20.05" customHeight="1">
      <c r="A17" s="40">
        <v>495344</v>
      </c>
      <c r="B17" t="s" s="41">
        <v>253</v>
      </c>
      <c r="C17" s="42">
        <v>2.4778</v>
      </c>
      <c r="D17" t="s" s="43">
        <v>254</v>
      </c>
      <c r="E17" s="44">
        <v>1</v>
      </c>
      <c r="F17" s="45"/>
      <c r="G17" t="s" s="43">
        <v>255</v>
      </c>
      <c r="H17" t="s" s="43">
        <v>102</v>
      </c>
      <c r="I17" s="46">
        <v>24401</v>
      </c>
      <c r="J17" s="46">
        <v>5408866233</v>
      </c>
      <c r="K17" s="46">
        <v>891</v>
      </c>
      <c r="L17" t="s" s="43">
        <v>256</v>
      </c>
      <c r="M17" t="s" s="43">
        <v>135</v>
      </c>
      <c r="N17" s="46">
        <v>117</v>
      </c>
      <c r="O17" s="46">
        <v>91.7</v>
      </c>
      <c r="P17" s="45"/>
      <c r="Q17" s="47">
        <f>O17/N17</f>
        <v>0.783760683760684</v>
      </c>
      <c r="R17" t="s" s="43">
        <v>122</v>
      </c>
      <c r="S17" t="s" s="43">
        <v>109</v>
      </c>
      <c r="T17" t="s" s="43">
        <v>257</v>
      </c>
      <c r="U17" t="s" s="43">
        <v>159</v>
      </c>
      <c r="V17" t="s" s="43">
        <v>125</v>
      </c>
      <c r="W17" s="46">
        <v>159</v>
      </c>
      <c r="X17" t="s" s="43">
        <v>109</v>
      </c>
      <c r="Y17" s="45"/>
      <c r="Z17" t="s" s="43">
        <v>109</v>
      </c>
      <c r="AA17" t="s" s="43">
        <v>106</v>
      </c>
      <c r="AB17" t="s" s="43">
        <v>109</v>
      </c>
      <c r="AC17" t="s" s="43">
        <v>221</v>
      </c>
      <c r="AD17" t="s" s="43">
        <v>111</v>
      </c>
      <c r="AE17" s="46">
        <v>1</v>
      </c>
      <c r="AF17" s="45"/>
      <c r="AG17" s="46">
        <v>2</v>
      </c>
      <c r="AH17" s="45"/>
      <c r="AI17" s="46">
        <v>1</v>
      </c>
      <c r="AJ17" s="45"/>
      <c r="AK17" s="46">
        <v>1</v>
      </c>
      <c r="AL17" s="45"/>
      <c r="AM17" s="46">
        <v>1</v>
      </c>
      <c r="AN17" s="45"/>
      <c r="AO17" s="45"/>
      <c r="AP17" s="45"/>
      <c r="AQ17" s="48">
        <v>1.16023</v>
      </c>
      <c r="AR17" s="49">
        <v>0.9505400000000001</v>
      </c>
      <c r="AS17" s="50">
        <v>0.36703</v>
      </c>
      <c r="AT17" s="51">
        <v>1.31757</v>
      </c>
      <c r="AU17" s="42">
        <v>2.4778</v>
      </c>
      <c r="AV17" s="52">
        <v>2.16609</v>
      </c>
      <c r="AW17" s="53">
        <v>0.19643</v>
      </c>
      <c r="AX17" s="54">
        <v>0.07797</v>
      </c>
      <c r="AY17" s="55">
        <v>78.90000000000001</v>
      </c>
      <c r="AZ17" s="56"/>
      <c r="BA17" s="54">
        <v>100</v>
      </c>
      <c r="BB17" s="56"/>
      <c r="BC17" s="54">
        <v>2</v>
      </c>
      <c r="BD17" s="57"/>
      <c r="BE17" s="48">
        <v>1.87788</v>
      </c>
      <c r="BF17" s="54">
        <v>0.72619</v>
      </c>
      <c r="BG17" s="54">
        <v>0.3519</v>
      </c>
      <c r="BH17" s="42">
        <v>2.95597</v>
      </c>
      <c r="BI17" s="48">
        <v>1.25796</v>
      </c>
      <c r="BJ17" s="54">
        <v>0.96391</v>
      </c>
      <c r="BK17" s="54">
        <v>0.40349</v>
      </c>
      <c r="BL17" s="54">
        <v>2.64826</v>
      </c>
      <c r="BM17" s="54">
        <v>2.31511</v>
      </c>
      <c r="BN17" t="s" s="58">
        <v>258</v>
      </c>
      <c r="BO17" s="42">
        <v>17</v>
      </c>
      <c r="BP17" s="46">
        <v>7</v>
      </c>
      <c r="BQ17" s="48">
        <v>10</v>
      </c>
      <c r="BR17" s="54">
        <v>80</v>
      </c>
      <c r="BS17" s="42">
        <v>1</v>
      </c>
      <c r="BT17" s="46">
        <v>0</v>
      </c>
      <c r="BU17" s="46">
        <v>80</v>
      </c>
      <c r="BV17" t="s" s="43">
        <v>259</v>
      </c>
      <c r="BW17" s="46">
        <v>8</v>
      </c>
      <c r="BX17" s="46">
        <v>8</v>
      </c>
      <c r="BY17" s="46">
        <v>0</v>
      </c>
      <c r="BZ17" s="46">
        <v>177</v>
      </c>
      <c r="CA17" s="46">
        <v>1</v>
      </c>
      <c r="CB17" s="46">
        <v>0</v>
      </c>
      <c r="CC17" s="46">
        <v>177</v>
      </c>
      <c r="CD17" t="s" s="43">
        <v>260</v>
      </c>
      <c r="CE17" s="46">
        <v>8</v>
      </c>
      <c r="CF17" s="46">
        <v>6</v>
      </c>
      <c r="CG17" s="46">
        <v>2</v>
      </c>
      <c r="CH17" s="46">
        <v>64</v>
      </c>
      <c r="CI17" s="46">
        <v>1</v>
      </c>
      <c r="CJ17" s="46">
        <v>0</v>
      </c>
      <c r="CK17" s="46">
        <v>64</v>
      </c>
      <c r="CL17" s="46">
        <v>109.667</v>
      </c>
      <c r="CM17" s="46">
        <v>0</v>
      </c>
      <c r="CN17" s="46">
        <v>14</v>
      </c>
      <c r="CO17" s="46">
        <v>0</v>
      </c>
      <c r="CP17" s="46">
        <v>1</v>
      </c>
      <c r="CQ17" s="59">
        <v>3250</v>
      </c>
      <c r="CR17" s="46">
        <v>0</v>
      </c>
      <c r="CS17" s="46">
        <v>1</v>
      </c>
      <c r="CT17" t="s" s="43">
        <v>261</v>
      </c>
      <c r="CU17" t="s" s="43">
        <v>116</v>
      </c>
    </row>
    <row r="18" ht="21.7" customHeight="1">
      <c r="A18" s="81">
        <v>495115</v>
      </c>
      <c r="B18" t="s" s="82">
        <v>262</v>
      </c>
      <c r="C18" s="83">
        <v>2.48735</v>
      </c>
      <c r="D18" t="s" s="84">
        <v>263</v>
      </c>
      <c r="E18" s="85">
        <v>1</v>
      </c>
      <c r="F18" s="86"/>
      <c r="G18" t="s" s="84">
        <v>264</v>
      </c>
      <c r="H18" t="s" s="84">
        <v>102</v>
      </c>
      <c r="I18" s="87">
        <v>23834</v>
      </c>
      <c r="J18" s="87">
        <v>8045266851</v>
      </c>
      <c r="K18" s="87">
        <v>200</v>
      </c>
      <c r="L18" t="s" s="84">
        <v>265</v>
      </c>
      <c r="M18" t="s" s="84">
        <v>121</v>
      </c>
      <c r="N18" s="87">
        <v>196</v>
      </c>
      <c r="O18" s="87">
        <v>183.5</v>
      </c>
      <c r="P18" s="86"/>
      <c r="Q18" s="67">
        <f>O18/N18</f>
        <v>0.936224489795918</v>
      </c>
      <c r="R18" t="s" s="84">
        <v>122</v>
      </c>
      <c r="S18" t="s" s="84">
        <v>109</v>
      </c>
      <c r="T18" t="s" s="84">
        <v>266</v>
      </c>
      <c r="U18" t="s" s="84">
        <v>267</v>
      </c>
      <c r="V18" t="s" s="84">
        <v>181</v>
      </c>
      <c r="W18" s="87">
        <v>289</v>
      </c>
      <c r="X18" t="s" s="84">
        <v>109</v>
      </c>
      <c r="Y18" s="86"/>
      <c r="Z18" t="s" s="84">
        <v>109</v>
      </c>
      <c r="AA18" t="s" s="84">
        <v>109</v>
      </c>
      <c r="AB18" t="s" s="84">
        <v>109</v>
      </c>
      <c r="AC18" t="s" s="84">
        <v>126</v>
      </c>
      <c r="AD18" t="s" s="84">
        <v>111</v>
      </c>
      <c r="AE18" s="87">
        <v>1</v>
      </c>
      <c r="AF18" s="86"/>
      <c r="AG18" s="87">
        <v>1</v>
      </c>
      <c r="AH18" s="86"/>
      <c r="AI18" s="87">
        <v>3</v>
      </c>
      <c r="AJ18" s="86"/>
      <c r="AK18" s="87">
        <v>2</v>
      </c>
      <c r="AL18" s="86"/>
      <c r="AM18" s="87">
        <v>3</v>
      </c>
      <c r="AN18" s="86"/>
      <c r="AO18" s="86"/>
      <c r="AP18" s="86"/>
      <c r="AQ18" s="88">
        <v>1.54506</v>
      </c>
      <c r="AR18" s="89">
        <v>0.67275</v>
      </c>
      <c r="AS18" s="90">
        <v>0.26955</v>
      </c>
      <c r="AT18" s="91">
        <v>0.9423</v>
      </c>
      <c r="AU18" s="83">
        <v>2.48735</v>
      </c>
      <c r="AV18" s="72">
        <v>1.84116</v>
      </c>
      <c r="AW18" s="92">
        <v>0.10308</v>
      </c>
      <c r="AX18" s="93">
        <v>0.05997</v>
      </c>
      <c r="AY18" s="94">
        <v>68.59999999999999</v>
      </c>
      <c r="AZ18" s="95"/>
      <c r="BA18" s="93">
        <v>75</v>
      </c>
      <c r="BB18" s="95"/>
      <c r="BC18" s="93">
        <v>2</v>
      </c>
      <c r="BD18" s="96"/>
      <c r="BE18" s="88">
        <v>2.12262</v>
      </c>
      <c r="BF18" s="93">
        <v>0.83019</v>
      </c>
      <c r="BG18" s="93">
        <v>0.47306</v>
      </c>
      <c r="BH18" s="83">
        <v>3.42588</v>
      </c>
      <c r="BI18" s="88">
        <v>1.48204</v>
      </c>
      <c r="BJ18" s="93">
        <v>0.59675</v>
      </c>
      <c r="BK18" s="93">
        <v>0.22044</v>
      </c>
      <c r="BL18" s="93">
        <v>2.29383</v>
      </c>
      <c r="BM18" s="93">
        <v>1.69791</v>
      </c>
      <c r="BN18" t="s" s="97">
        <v>268</v>
      </c>
      <c r="BO18" s="83">
        <v>24</v>
      </c>
      <c r="BP18" s="87">
        <v>17</v>
      </c>
      <c r="BQ18" s="88">
        <v>11</v>
      </c>
      <c r="BR18" s="93">
        <v>120</v>
      </c>
      <c r="BS18" s="83">
        <v>1</v>
      </c>
      <c r="BT18" s="87">
        <v>0</v>
      </c>
      <c r="BU18" s="87">
        <v>120</v>
      </c>
      <c r="BV18" t="s" s="84">
        <v>269</v>
      </c>
      <c r="BW18" s="87">
        <v>39</v>
      </c>
      <c r="BX18" s="87">
        <v>22</v>
      </c>
      <c r="BY18" s="87">
        <v>15</v>
      </c>
      <c r="BZ18" s="87">
        <v>220</v>
      </c>
      <c r="CA18" s="87">
        <v>2</v>
      </c>
      <c r="CB18" s="87">
        <v>110</v>
      </c>
      <c r="CC18" s="87">
        <v>330</v>
      </c>
      <c r="CD18" t="s" s="84">
        <v>270</v>
      </c>
      <c r="CE18" s="87">
        <v>16</v>
      </c>
      <c r="CF18" s="87">
        <v>8</v>
      </c>
      <c r="CG18" s="87">
        <v>7</v>
      </c>
      <c r="CH18" s="87">
        <v>80</v>
      </c>
      <c r="CI18" s="87">
        <v>1</v>
      </c>
      <c r="CJ18" s="87">
        <v>0</v>
      </c>
      <c r="CK18" s="87">
        <v>80</v>
      </c>
      <c r="CL18" s="87">
        <v>183.333</v>
      </c>
      <c r="CM18" s="87">
        <v>0</v>
      </c>
      <c r="CN18" s="87">
        <v>29</v>
      </c>
      <c r="CO18" s="87">
        <v>16</v>
      </c>
      <c r="CP18" s="87">
        <v>3</v>
      </c>
      <c r="CQ18" s="98">
        <v>14599.59</v>
      </c>
      <c r="CR18" s="87">
        <v>1</v>
      </c>
      <c r="CS18" s="87">
        <v>4</v>
      </c>
      <c r="CT18" t="s" s="84">
        <v>271</v>
      </c>
      <c r="CU18" t="s" s="99">
        <v>116</v>
      </c>
    </row>
    <row r="19" ht="20.85" customHeight="1">
      <c r="A19" s="40">
        <v>495327</v>
      </c>
      <c r="B19" t="s" s="41">
        <v>272</v>
      </c>
      <c r="C19" s="42">
        <v>2.49702</v>
      </c>
      <c r="D19" t="s" s="43">
        <v>273</v>
      </c>
      <c r="E19" s="44">
        <v>1</v>
      </c>
      <c r="F19" s="45"/>
      <c r="G19" t="s" s="43">
        <v>145</v>
      </c>
      <c r="H19" t="s" s="43">
        <v>102</v>
      </c>
      <c r="I19" s="46">
        <v>23225</v>
      </c>
      <c r="J19" s="46">
        <v>8042310231</v>
      </c>
      <c r="K19" s="46">
        <v>791</v>
      </c>
      <c r="L19" t="s" s="43">
        <v>146</v>
      </c>
      <c r="M19" t="s" s="43">
        <v>274</v>
      </c>
      <c r="N19" s="46">
        <v>174</v>
      </c>
      <c r="O19" s="46">
        <v>124.7</v>
      </c>
      <c r="P19" s="45"/>
      <c r="Q19" s="47">
        <f>O19/N19</f>
        <v>0.716666666666667</v>
      </c>
      <c r="R19" t="s" s="43">
        <v>122</v>
      </c>
      <c r="S19" t="s" s="43">
        <v>109</v>
      </c>
      <c r="T19" t="s" s="43">
        <v>123</v>
      </c>
      <c r="U19" t="s" s="43">
        <v>275</v>
      </c>
      <c r="V19" t="s" s="43">
        <v>125</v>
      </c>
      <c r="W19" s="46">
        <v>159</v>
      </c>
      <c r="X19" t="s" s="43">
        <v>109</v>
      </c>
      <c r="Y19" s="45"/>
      <c r="Z19" t="s" s="43">
        <v>106</v>
      </c>
      <c r="AA19" t="s" s="43">
        <v>109</v>
      </c>
      <c r="AB19" t="s" s="43">
        <v>109</v>
      </c>
      <c r="AC19" t="s" s="43">
        <v>126</v>
      </c>
      <c r="AD19" t="s" s="43">
        <v>111</v>
      </c>
      <c r="AE19" s="46">
        <v>1</v>
      </c>
      <c r="AF19" s="45"/>
      <c r="AG19" s="46">
        <v>1</v>
      </c>
      <c r="AH19" s="45"/>
      <c r="AI19" s="46">
        <v>3</v>
      </c>
      <c r="AJ19" s="45"/>
      <c r="AK19" s="46">
        <v>2</v>
      </c>
      <c r="AL19" s="45"/>
      <c r="AM19" s="46">
        <v>3</v>
      </c>
      <c r="AN19" s="45"/>
      <c r="AO19" s="45"/>
      <c r="AP19" s="45"/>
      <c r="AQ19" s="48">
        <v>1.41595</v>
      </c>
      <c r="AR19" s="49">
        <v>0.7129799999999999</v>
      </c>
      <c r="AS19" s="50">
        <v>0.3681</v>
      </c>
      <c r="AT19" s="51">
        <v>1.08107</v>
      </c>
      <c r="AU19" s="42">
        <v>2.49702</v>
      </c>
      <c r="AV19" s="52">
        <v>2.15092</v>
      </c>
      <c r="AW19" s="53">
        <v>0.18883</v>
      </c>
      <c r="AX19" s="54">
        <v>0.04</v>
      </c>
      <c r="AY19" s="55">
        <v>65.3</v>
      </c>
      <c r="AZ19" s="56"/>
      <c r="BA19" s="54">
        <v>80</v>
      </c>
      <c r="BB19" s="56"/>
      <c r="BC19" s="54">
        <v>4</v>
      </c>
      <c r="BD19" s="57"/>
      <c r="BE19" s="48">
        <v>1.87015</v>
      </c>
      <c r="BF19" s="54">
        <v>0.68416</v>
      </c>
      <c r="BG19" s="54">
        <v>0.31023</v>
      </c>
      <c r="BH19" s="42">
        <v>2.86454</v>
      </c>
      <c r="BI19" s="48">
        <v>1.54156</v>
      </c>
      <c r="BJ19" s="54">
        <v>0.7674299999999999</v>
      </c>
      <c r="BK19" s="54">
        <v>0.45902</v>
      </c>
      <c r="BL19" s="54">
        <v>2.75399</v>
      </c>
      <c r="BM19" s="54">
        <v>2.37227</v>
      </c>
      <c r="BN19" t="s" s="58">
        <v>276</v>
      </c>
      <c r="BO19" s="42">
        <v>38</v>
      </c>
      <c r="BP19" s="46">
        <v>34</v>
      </c>
      <c r="BQ19" s="48">
        <v>18</v>
      </c>
      <c r="BR19" s="54">
        <v>296</v>
      </c>
      <c r="BS19" s="42">
        <v>1</v>
      </c>
      <c r="BT19" s="46">
        <v>0</v>
      </c>
      <c r="BU19" s="46">
        <v>296</v>
      </c>
      <c r="BV19" t="s" s="43">
        <v>277</v>
      </c>
      <c r="BW19" s="46">
        <v>11</v>
      </c>
      <c r="BX19" s="46">
        <v>8</v>
      </c>
      <c r="BY19" s="46">
        <v>0</v>
      </c>
      <c r="BZ19" s="46">
        <v>60</v>
      </c>
      <c r="CA19" s="46">
        <v>1</v>
      </c>
      <c r="CB19" s="46">
        <v>0</v>
      </c>
      <c r="CC19" s="46">
        <v>60</v>
      </c>
      <c r="CD19" t="s" s="43">
        <v>278</v>
      </c>
      <c r="CE19" s="46">
        <v>6</v>
      </c>
      <c r="CF19" s="46">
        <v>5</v>
      </c>
      <c r="CG19" s="46">
        <v>0</v>
      </c>
      <c r="CH19" s="46">
        <v>20</v>
      </c>
      <c r="CI19" s="46">
        <v>1</v>
      </c>
      <c r="CJ19" s="46">
        <v>0</v>
      </c>
      <c r="CK19" s="46">
        <v>20</v>
      </c>
      <c r="CL19" s="46">
        <v>171.333</v>
      </c>
      <c r="CM19" s="46">
        <v>0</v>
      </c>
      <c r="CN19" s="46">
        <v>12</v>
      </c>
      <c r="CO19" s="46">
        <v>4</v>
      </c>
      <c r="CP19" s="46">
        <v>5</v>
      </c>
      <c r="CQ19" s="59">
        <v>42846.94</v>
      </c>
      <c r="CR19" s="46">
        <v>0</v>
      </c>
      <c r="CS19" s="46">
        <v>5</v>
      </c>
      <c r="CT19" t="s" s="43">
        <v>279</v>
      </c>
      <c r="CU19" t="s" s="43">
        <v>116</v>
      </c>
    </row>
    <row r="20" ht="21.7" customHeight="1">
      <c r="A20" s="60">
        <v>495087</v>
      </c>
      <c r="B20" t="s" s="61">
        <v>280</v>
      </c>
      <c r="C20" s="62">
        <v>2.56846</v>
      </c>
      <c r="D20" t="s" s="63">
        <v>281</v>
      </c>
      <c r="E20" s="64">
        <v>1</v>
      </c>
      <c r="F20" s="65"/>
      <c r="G20" t="s" s="63">
        <v>282</v>
      </c>
      <c r="H20" t="s" s="63">
        <v>102</v>
      </c>
      <c r="I20" s="66">
        <v>24153</v>
      </c>
      <c r="J20" s="66">
        <v>5403453894</v>
      </c>
      <c r="K20" s="66">
        <v>838</v>
      </c>
      <c r="L20" t="s" s="63">
        <v>283</v>
      </c>
      <c r="M20" t="s" s="63">
        <v>135</v>
      </c>
      <c r="N20" s="66">
        <v>240</v>
      </c>
      <c r="O20" s="66">
        <v>211.8</v>
      </c>
      <c r="P20" s="65"/>
      <c r="Q20" s="67">
        <f>O20/N20</f>
        <v>0.8825</v>
      </c>
      <c r="R20" t="s" s="63">
        <v>122</v>
      </c>
      <c r="S20" t="s" s="63">
        <v>109</v>
      </c>
      <c r="T20" t="s" s="63">
        <v>284</v>
      </c>
      <c r="U20" t="s" s="63">
        <v>285</v>
      </c>
      <c r="V20" t="s" s="63">
        <v>149</v>
      </c>
      <c r="W20" s="66">
        <v>347</v>
      </c>
      <c r="X20" t="s" s="63">
        <v>109</v>
      </c>
      <c r="Y20" s="65"/>
      <c r="Z20" t="s" s="63">
        <v>109</v>
      </c>
      <c r="AA20" t="s" s="63">
        <v>109</v>
      </c>
      <c r="AB20" t="s" s="63">
        <v>109</v>
      </c>
      <c r="AC20" t="s" s="63">
        <v>126</v>
      </c>
      <c r="AD20" t="s" s="63">
        <v>111</v>
      </c>
      <c r="AE20" s="66">
        <v>3</v>
      </c>
      <c r="AF20" s="65"/>
      <c r="AG20" s="66">
        <v>4</v>
      </c>
      <c r="AH20" s="65"/>
      <c r="AI20" s="66">
        <v>4</v>
      </c>
      <c r="AJ20" s="65"/>
      <c r="AK20" s="66">
        <v>2</v>
      </c>
      <c r="AL20" s="65"/>
      <c r="AM20" s="66">
        <v>5</v>
      </c>
      <c r="AN20" s="65"/>
      <c r="AO20" s="65"/>
      <c r="AP20" s="65"/>
      <c r="AQ20" s="68">
        <v>1.34567</v>
      </c>
      <c r="AR20" s="69">
        <v>0.74441</v>
      </c>
      <c r="AS20" s="70">
        <v>0.47838</v>
      </c>
      <c r="AT20" s="71">
        <v>1.22278</v>
      </c>
      <c r="AU20" s="62">
        <v>2.56846</v>
      </c>
      <c r="AV20" s="72">
        <v>2.10746</v>
      </c>
      <c r="AW20" s="73">
        <v>0.24487</v>
      </c>
      <c r="AX20" s="74">
        <v>0.07356</v>
      </c>
      <c r="AY20" s="140">
        <v>79.8</v>
      </c>
      <c r="AZ20" s="76"/>
      <c r="BA20" s="74">
        <v>73.3</v>
      </c>
      <c r="BB20" s="76"/>
      <c r="BC20" s="74">
        <v>1</v>
      </c>
      <c r="BD20" s="77"/>
      <c r="BE20" s="68">
        <v>2.05731</v>
      </c>
      <c r="BF20" s="74">
        <v>0.79026</v>
      </c>
      <c r="BG20" s="74">
        <v>0.46773</v>
      </c>
      <c r="BH20" s="62">
        <v>3.3153</v>
      </c>
      <c r="BI20" s="68">
        <v>1.33177</v>
      </c>
      <c r="BJ20" s="74">
        <v>0.69368</v>
      </c>
      <c r="BK20" s="74">
        <v>0.39568</v>
      </c>
      <c r="BL20" s="74">
        <v>2.44763</v>
      </c>
      <c r="BM20" s="74">
        <v>2.00832</v>
      </c>
      <c r="BN20" t="s" s="78">
        <v>286</v>
      </c>
      <c r="BO20" s="62">
        <v>3</v>
      </c>
      <c r="BP20" s="66">
        <v>3</v>
      </c>
      <c r="BQ20" s="68">
        <v>0</v>
      </c>
      <c r="BR20" s="74">
        <v>16</v>
      </c>
      <c r="BS20" s="62">
        <v>1</v>
      </c>
      <c r="BT20" s="66">
        <v>0</v>
      </c>
      <c r="BU20" s="66">
        <v>16</v>
      </c>
      <c r="BV20" t="s" s="63">
        <v>287</v>
      </c>
      <c r="BW20" s="66">
        <v>3</v>
      </c>
      <c r="BX20" s="66">
        <v>3</v>
      </c>
      <c r="BY20" s="66">
        <v>0</v>
      </c>
      <c r="BZ20" s="66">
        <v>12</v>
      </c>
      <c r="CA20" s="66">
        <v>1</v>
      </c>
      <c r="CB20" s="66">
        <v>0</v>
      </c>
      <c r="CC20" s="66">
        <v>12</v>
      </c>
      <c r="CD20" t="s" s="63">
        <v>288</v>
      </c>
      <c r="CE20" s="66">
        <v>17</v>
      </c>
      <c r="CF20" s="66">
        <v>17</v>
      </c>
      <c r="CG20" s="66">
        <v>0</v>
      </c>
      <c r="CH20" s="66">
        <v>96</v>
      </c>
      <c r="CI20" s="66">
        <v>1</v>
      </c>
      <c r="CJ20" s="66">
        <v>0</v>
      </c>
      <c r="CK20" s="66">
        <v>96</v>
      </c>
      <c r="CL20" s="66">
        <v>28</v>
      </c>
      <c r="CM20" s="66">
        <v>0</v>
      </c>
      <c r="CN20" s="66">
        <v>0</v>
      </c>
      <c r="CO20" s="66">
        <v>0</v>
      </c>
      <c r="CP20" s="66">
        <v>0</v>
      </c>
      <c r="CQ20" s="79">
        <v>0</v>
      </c>
      <c r="CR20" s="66">
        <v>0</v>
      </c>
      <c r="CS20" s="66">
        <v>0</v>
      </c>
      <c r="CT20" t="s" s="63">
        <v>289</v>
      </c>
      <c r="CU20" t="s" s="80">
        <v>116</v>
      </c>
    </row>
    <row r="21" ht="20.05" customHeight="1">
      <c r="A21" s="40">
        <v>495168</v>
      </c>
      <c r="B21" t="s" s="41">
        <v>290</v>
      </c>
      <c r="C21" s="42">
        <v>2.6021</v>
      </c>
      <c r="D21" t="s" s="43">
        <v>291</v>
      </c>
      <c r="E21" s="44">
        <v>1</v>
      </c>
      <c r="F21" s="45"/>
      <c r="G21" t="s" s="43">
        <v>292</v>
      </c>
      <c r="H21" t="s" s="43">
        <v>102</v>
      </c>
      <c r="I21" s="46">
        <v>24416</v>
      </c>
      <c r="J21" s="46">
        <v>5402617444</v>
      </c>
      <c r="K21" s="46">
        <v>141</v>
      </c>
      <c r="L21" t="s" s="43">
        <v>293</v>
      </c>
      <c r="M21" t="s" s="43">
        <v>121</v>
      </c>
      <c r="N21" s="46">
        <v>93</v>
      </c>
      <c r="O21" s="46">
        <v>77.09999999999999</v>
      </c>
      <c r="P21" s="45"/>
      <c r="Q21" s="47">
        <f>O21/N21</f>
        <v>0.829032258064516</v>
      </c>
      <c r="R21" t="s" s="43">
        <v>122</v>
      </c>
      <c r="S21" t="s" s="43">
        <v>109</v>
      </c>
      <c r="T21" t="s" s="43">
        <v>294</v>
      </c>
      <c r="U21" t="s" s="43">
        <v>295</v>
      </c>
      <c r="V21" t="s" s="43">
        <v>138</v>
      </c>
      <c r="W21" s="46">
        <v>535</v>
      </c>
      <c r="X21" t="s" s="43">
        <v>109</v>
      </c>
      <c r="Y21" s="45"/>
      <c r="Z21" t="s" s="43">
        <v>109</v>
      </c>
      <c r="AA21" t="s" s="43">
        <v>106</v>
      </c>
      <c r="AB21" t="s" s="43">
        <v>109</v>
      </c>
      <c r="AC21" t="s" s="43">
        <v>126</v>
      </c>
      <c r="AD21" t="s" s="43">
        <v>111</v>
      </c>
      <c r="AE21" s="46">
        <v>1</v>
      </c>
      <c r="AF21" s="45"/>
      <c r="AG21" s="46">
        <v>2</v>
      </c>
      <c r="AH21" s="45"/>
      <c r="AI21" s="46">
        <v>3</v>
      </c>
      <c r="AJ21" s="45"/>
      <c r="AK21" s="46">
        <v>1</v>
      </c>
      <c r="AL21" s="45"/>
      <c r="AM21" s="46">
        <v>4</v>
      </c>
      <c r="AN21" s="45"/>
      <c r="AO21" s="45"/>
      <c r="AP21" s="45"/>
      <c r="AQ21" s="48">
        <v>1.5256</v>
      </c>
      <c r="AR21" s="49">
        <v>0.5230399999999999</v>
      </c>
      <c r="AS21" s="50">
        <v>0.55347</v>
      </c>
      <c r="AT21" s="51">
        <v>1.0765</v>
      </c>
      <c r="AU21" s="42">
        <v>2.6021</v>
      </c>
      <c r="AV21" s="52">
        <v>2.38906</v>
      </c>
      <c r="AW21" s="53">
        <v>0.48048</v>
      </c>
      <c r="AX21" s="54">
        <v>0</v>
      </c>
      <c r="AY21" s="55">
        <v>94</v>
      </c>
      <c r="AZ21" s="56"/>
      <c r="BA21" s="54">
        <v>100</v>
      </c>
      <c r="BB21" s="56"/>
      <c r="BC21" s="54">
        <v>1</v>
      </c>
      <c r="BD21" s="57"/>
      <c r="BE21" s="48">
        <v>1.95011</v>
      </c>
      <c r="BF21" s="54">
        <v>0.75593</v>
      </c>
      <c r="BG21" s="54">
        <v>0.36323</v>
      </c>
      <c r="BH21" s="42">
        <v>3.06927</v>
      </c>
      <c r="BI21" s="48">
        <v>1.59284</v>
      </c>
      <c r="BJ21" s="54">
        <v>0.50954</v>
      </c>
      <c r="BK21" s="54">
        <v>0.58947</v>
      </c>
      <c r="BL21" s="54">
        <v>2.67846</v>
      </c>
      <c r="BM21" s="54">
        <v>2.45917</v>
      </c>
      <c r="BN21" t="s" s="58">
        <v>296</v>
      </c>
      <c r="BO21" s="42">
        <v>12</v>
      </c>
      <c r="BP21" s="46">
        <v>12</v>
      </c>
      <c r="BQ21" s="48">
        <v>0</v>
      </c>
      <c r="BR21" s="54">
        <v>72</v>
      </c>
      <c r="BS21" s="42">
        <v>2</v>
      </c>
      <c r="BT21" s="46">
        <v>36</v>
      </c>
      <c r="BU21" s="46">
        <v>108</v>
      </c>
      <c r="BV21" t="s" s="43">
        <v>297</v>
      </c>
      <c r="BW21" s="46">
        <v>10</v>
      </c>
      <c r="BX21" s="46">
        <v>6</v>
      </c>
      <c r="BY21" s="46">
        <v>4</v>
      </c>
      <c r="BZ21" s="46">
        <v>48</v>
      </c>
      <c r="CA21" s="46">
        <v>1</v>
      </c>
      <c r="CB21" s="46">
        <v>0</v>
      </c>
      <c r="CC21" s="46">
        <v>48</v>
      </c>
      <c r="CD21" t="s" s="43">
        <v>298</v>
      </c>
      <c r="CE21" s="46">
        <v>15</v>
      </c>
      <c r="CF21" s="46">
        <v>15</v>
      </c>
      <c r="CG21" s="46">
        <v>0</v>
      </c>
      <c r="CH21" s="46">
        <v>124</v>
      </c>
      <c r="CI21" s="46">
        <v>2</v>
      </c>
      <c r="CJ21" s="46">
        <v>62</v>
      </c>
      <c r="CK21" s="46">
        <v>186</v>
      </c>
      <c r="CL21" s="46">
        <v>101</v>
      </c>
      <c r="CM21" s="46">
        <v>0</v>
      </c>
      <c r="CN21" s="46">
        <v>0</v>
      </c>
      <c r="CO21" s="46">
        <v>0</v>
      </c>
      <c r="CP21" s="46">
        <v>1</v>
      </c>
      <c r="CQ21" s="59">
        <v>9080.5</v>
      </c>
      <c r="CR21" s="46">
        <v>0</v>
      </c>
      <c r="CS21" s="46">
        <v>1</v>
      </c>
      <c r="CT21" t="s" s="43">
        <v>299</v>
      </c>
      <c r="CU21" t="s" s="43">
        <v>116</v>
      </c>
    </row>
    <row r="22" ht="21.7" customHeight="1">
      <c r="A22" s="60">
        <v>495193</v>
      </c>
      <c r="B22" t="s" s="61">
        <v>300</v>
      </c>
      <c r="C22" s="62">
        <v>2.61541</v>
      </c>
      <c r="D22" t="s" s="63">
        <v>301</v>
      </c>
      <c r="E22" s="64">
        <v>1</v>
      </c>
      <c r="F22" s="65"/>
      <c r="G22" t="s" s="63">
        <v>302</v>
      </c>
      <c r="H22" t="s" s="63">
        <v>102</v>
      </c>
      <c r="I22" s="66">
        <v>23075</v>
      </c>
      <c r="J22" s="66">
        <v>8047370172</v>
      </c>
      <c r="K22" s="66">
        <v>430</v>
      </c>
      <c r="L22" t="s" s="63">
        <v>236</v>
      </c>
      <c r="M22" t="s" s="63">
        <v>135</v>
      </c>
      <c r="N22" s="66">
        <v>120</v>
      </c>
      <c r="O22" s="66">
        <v>118.7</v>
      </c>
      <c r="P22" s="65"/>
      <c r="Q22" s="67">
        <f>O22/N22</f>
        <v>0.989166666666667</v>
      </c>
      <c r="R22" t="s" s="63">
        <v>122</v>
      </c>
      <c r="S22" t="s" s="63">
        <v>109</v>
      </c>
      <c r="T22" t="s" s="63">
        <v>303</v>
      </c>
      <c r="U22" t="s" s="63">
        <v>304</v>
      </c>
      <c r="V22" t="s" s="63">
        <v>149</v>
      </c>
      <c r="W22" s="66">
        <v>347</v>
      </c>
      <c r="X22" t="s" s="63">
        <v>109</v>
      </c>
      <c r="Y22" t="s" s="63">
        <v>305</v>
      </c>
      <c r="Z22" t="s" s="63">
        <v>109</v>
      </c>
      <c r="AA22" t="s" s="63">
        <v>109</v>
      </c>
      <c r="AB22" t="s" s="63">
        <v>109</v>
      </c>
      <c r="AC22" t="s" s="63">
        <v>126</v>
      </c>
      <c r="AD22" t="s" s="63">
        <v>111</v>
      </c>
      <c r="AE22" s="66">
        <v>1</v>
      </c>
      <c r="AF22" s="65"/>
      <c r="AG22" s="66">
        <v>1</v>
      </c>
      <c r="AH22" s="65"/>
      <c r="AI22" s="66">
        <v>3</v>
      </c>
      <c r="AJ22" s="65"/>
      <c r="AK22" s="66">
        <v>2</v>
      </c>
      <c r="AL22" s="65"/>
      <c r="AM22" s="66">
        <v>3</v>
      </c>
      <c r="AN22" s="65"/>
      <c r="AO22" s="65"/>
      <c r="AP22" s="65"/>
      <c r="AQ22" s="68">
        <v>1.32208</v>
      </c>
      <c r="AR22" s="69">
        <v>0.94351</v>
      </c>
      <c r="AS22" s="70">
        <v>0.34982</v>
      </c>
      <c r="AT22" s="71">
        <v>1.29333</v>
      </c>
      <c r="AU22" s="62">
        <v>2.61541</v>
      </c>
      <c r="AV22" s="72">
        <v>2.39806</v>
      </c>
      <c r="AW22" s="73">
        <v>0.13704</v>
      </c>
      <c r="AX22" s="74">
        <v>0.09227</v>
      </c>
      <c r="AY22" s="75"/>
      <c r="AZ22" s="74">
        <v>6</v>
      </c>
      <c r="BA22" s="76"/>
      <c r="BB22" s="74">
        <v>6</v>
      </c>
      <c r="BC22" s="74">
        <v>0</v>
      </c>
      <c r="BD22" s="77"/>
      <c r="BE22" s="68">
        <v>2.06098</v>
      </c>
      <c r="BF22" s="74">
        <v>0.7860200000000001</v>
      </c>
      <c r="BG22" s="74">
        <v>0.45144</v>
      </c>
      <c r="BH22" s="62">
        <v>3.29845</v>
      </c>
      <c r="BI22" s="68">
        <v>1.30609</v>
      </c>
      <c r="BJ22" s="74">
        <v>0.88396</v>
      </c>
      <c r="BK22" s="74">
        <v>0.29978</v>
      </c>
      <c r="BL22" s="74">
        <v>2.5051</v>
      </c>
      <c r="BM22" s="74">
        <v>2.29692</v>
      </c>
      <c r="BN22" t="s" s="78">
        <v>306</v>
      </c>
      <c r="BO22" s="62">
        <v>30</v>
      </c>
      <c r="BP22" s="66">
        <v>11</v>
      </c>
      <c r="BQ22" s="68">
        <v>19</v>
      </c>
      <c r="BR22" s="74">
        <v>585</v>
      </c>
      <c r="BS22" s="62">
        <v>3</v>
      </c>
      <c r="BT22" s="66">
        <v>410</v>
      </c>
      <c r="BU22" s="66">
        <v>995</v>
      </c>
      <c r="BV22" t="s" s="63">
        <v>307</v>
      </c>
      <c r="BW22" s="66">
        <v>16</v>
      </c>
      <c r="BX22" s="66">
        <v>10</v>
      </c>
      <c r="BY22" s="66">
        <v>6</v>
      </c>
      <c r="BZ22" s="66">
        <v>72</v>
      </c>
      <c r="CA22" s="66">
        <v>1</v>
      </c>
      <c r="CB22" s="66">
        <v>0</v>
      </c>
      <c r="CC22" s="66">
        <v>72</v>
      </c>
      <c r="CD22" t="s" s="63">
        <v>308</v>
      </c>
      <c r="CE22" s="66">
        <v>10</v>
      </c>
      <c r="CF22" s="66">
        <v>3</v>
      </c>
      <c r="CG22" s="66">
        <v>7</v>
      </c>
      <c r="CH22" s="66">
        <v>44</v>
      </c>
      <c r="CI22" s="66">
        <v>1</v>
      </c>
      <c r="CJ22" s="66">
        <v>0</v>
      </c>
      <c r="CK22" s="66">
        <v>44</v>
      </c>
      <c r="CL22" s="66">
        <v>528.833</v>
      </c>
      <c r="CM22" s="66">
        <v>0</v>
      </c>
      <c r="CN22" s="66">
        <v>41</v>
      </c>
      <c r="CO22" s="66">
        <v>4</v>
      </c>
      <c r="CP22" s="66">
        <v>2</v>
      </c>
      <c r="CQ22" s="79">
        <v>131062.75</v>
      </c>
      <c r="CR22" s="66">
        <v>1</v>
      </c>
      <c r="CS22" s="66">
        <v>3</v>
      </c>
      <c r="CT22" t="s" s="63">
        <v>309</v>
      </c>
      <c r="CU22" t="s" s="80">
        <v>116</v>
      </c>
    </row>
    <row r="23" ht="20.05" customHeight="1">
      <c r="A23" s="40">
        <v>495149</v>
      </c>
      <c r="B23" t="s" s="41">
        <v>310</v>
      </c>
      <c r="C23" s="42">
        <v>2.61591</v>
      </c>
      <c r="D23" t="s" s="43">
        <v>311</v>
      </c>
      <c r="E23" s="44">
        <v>1</v>
      </c>
      <c r="F23" s="45"/>
      <c r="G23" t="s" s="43">
        <v>312</v>
      </c>
      <c r="H23" t="s" s="43">
        <v>102</v>
      </c>
      <c r="I23" s="46">
        <v>23704</v>
      </c>
      <c r="J23" s="46">
        <v>7573936864</v>
      </c>
      <c r="K23" s="46">
        <v>711</v>
      </c>
      <c r="L23" t="s" s="43">
        <v>313</v>
      </c>
      <c r="M23" t="s" s="43">
        <v>135</v>
      </c>
      <c r="N23" s="46">
        <v>120</v>
      </c>
      <c r="O23" s="46">
        <v>94.3</v>
      </c>
      <c r="P23" s="45"/>
      <c r="Q23" s="47">
        <f>O23/N23</f>
        <v>0.7858333333333331</v>
      </c>
      <c r="R23" t="s" s="43">
        <v>122</v>
      </c>
      <c r="S23" t="s" s="43">
        <v>109</v>
      </c>
      <c r="T23" t="s" s="43">
        <v>314</v>
      </c>
      <c r="U23" t="s" s="43">
        <v>315</v>
      </c>
      <c r="V23" t="s" s="43">
        <v>138</v>
      </c>
      <c r="W23" s="46">
        <v>535</v>
      </c>
      <c r="X23" t="s" s="43">
        <v>109</v>
      </c>
      <c r="Y23" s="45"/>
      <c r="Z23" t="s" s="43">
        <v>109</v>
      </c>
      <c r="AA23" t="s" s="43">
        <v>106</v>
      </c>
      <c r="AB23" t="s" s="43">
        <v>109</v>
      </c>
      <c r="AC23" t="s" s="43">
        <v>126</v>
      </c>
      <c r="AD23" t="s" s="43">
        <v>111</v>
      </c>
      <c r="AE23" s="46">
        <v>1</v>
      </c>
      <c r="AF23" s="45"/>
      <c r="AG23" s="46">
        <v>2</v>
      </c>
      <c r="AH23" s="45"/>
      <c r="AI23" s="46">
        <v>3</v>
      </c>
      <c r="AJ23" s="45"/>
      <c r="AK23" s="46">
        <v>2</v>
      </c>
      <c r="AL23" s="45"/>
      <c r="AM23" s="46">
        <v>3</v>
      </c>
      <c r="AN23" s="45"/>
      <c r="AO23" s="45"/>
      <c r="AP23" s="45"/>
      <c r="AQ23" s="48">
        <v>1.55702</v>
      </c>
      <c r="AR23" s="49">
        <v>0.92011</v>
      </c>
      <c r="AS23" s="50">
        <v>0.13879</v>
      </c>
      <c r="AT23" s="51">
        <v>1.0589</v>
      </c>
      <c r="AU23" s="42">
        <v>2.61591</v>
      </c>
      <c r="AV23" s="52">
        <v>2.4471</v>
      </c>
      <c r="AW23" s="53">
        <v>0.09475</v>
      </c>
      <c r="AX23" s="54">
        <v>0</v>
      </c>
      <c r="AY23" s="55">
        <v>76.59999999999999</v>
      </c>
      <c r="AZ23" s="56"/>
      <c r="BA23" s="54">
        <v>100</v>
      </c>
      <c r="BB23" s="56"/>
      <c r="BC23" s="54">
        <v>1</v>
      </c>
      <c r="BD23" s="57"/>
      <c r="BE23" s="48">
        <v>1.971</v>
      </c>
      <c r="BF23" s="54">
        <v>0.70932</v>
      </c>
      <c r="BG23" s="54">
        <v>0.34354</v>
      </c>
      <c r="BH23" s="42">
        <v>3.02387</v>
      </c>
      <c r="BI23" s="48">
        <v>1.6084</v>
      </c>
      <c r="BJ23" s="54">
        <v>0.95524</v>
      </c>
      <c r="BK23" s="54">
        <v>0.15629</v>
      </c>
      <c r="BL23" s="54">
        <v>2.7331</v>
      </c>
      <c r="BM23" s="54">
        <v>2.55672</v>
      </c>
      <c r="BN23" t="s" s="58">
        <v>316</v>
      </c>
      <c r="BO23" s="42">
        <v>12</v>
      </c>
      <c r="BP23" s="46">
        <v>12</v>
      </c>
      <c r="BQ23" s="48">
        <v>12</v>
      </c>
      <c r="BR23" s="54">
        <v>88</v>
      </c>
      <c r="BS23" s="42">
        <v>1</v>
      </c>
      <c r="BT23" s="46">
        <v>0</v>
      </c>
      <c r="BU23" s="46">
        <v>88</v>
      </c>
      <c r="BV23" t="s" s="43">
        <v>317</v>
      </c>
      <c r="BW23" s="46">
        <v>14</v>
      </c>
      <c r="BX23" s="46">
        <v>14</v>
      </c>
      <c r="BY23" s="46">
        <v>0</v>
      </c>
      <c r="BZ23" s="46">
        <v>80</v>
      </c>
      <c r="CA23" s="46">
        <v>2</v>
      </c>
      <c r="CB23" s="46">
        <v>40</v>
      </c>
      <c r="CC23" s="46">
        <v>120</v>
      </c>
      <c r="CD23" t="s" s="43">
        <v>318</v>
      </c>
      <c r="CE23" s="46">
        <v>21</v>
      </c>
      <c r="CF23" s="46">
        <v>19</v>
      </c>
      <c r="CG23" s="46">
        <v>1</v>
      </c>
      <c r="CH23" s="46">
        <v>116</v>
      </c>
      <c r="CI23" s="46">
        <v>1</v>
      </c>
      <c r="CJ23" s="46">
        <v>0</v>
      </c>
      <c r="CK23" s="46">
        <v>116</v>
      </c>
      <c r="CL23" s="46">
        <v>103.333</v>
      </c>
      <c r="CM23" s="46">
        <v>0</v>
      </c>
      <c r="CN23" s="46">
        <v>3</v>
      </c>
      <c r="CO23" s="46">
        <v>1</v>
      </c>
      <c r="CP23" s="46">
        <v>2</v>
      </c>
      <c r="CQ23" s="59">
        <v>129574.25</v>
      </c>
      <c r="CR23" s="46">
        <v>0</v>
      </c>
      <c r="CS23" s="46">
        <v>2</v>
      </c>
      <c r="CT23" t="s" s="43">
        <v>319</v>
      </c>
      <c r="CU23" t="s" s="43">
        <v>116</v>
      </c>
    </row>
    <row r="24" ht="21.7" customHeight="1">
      <c r="A24" s="60">
        <v>495282</v>
      </c>
      <c r="B24" t="s" s="61">
        <v>320</v>
      </c>
      <c r="C24" s="62">
        <v>2.6447</v>
      </c>
      <c r="D24" t="s" s="63">
        <v>321</v>
      </c>
      <c r="E24" s="64">
        <v>1</v>
      </c>
      <c r="F24" s="65"/>
      <c r="G24" t="s" s="63">
        <v>322</v>
      </c>
      <c r="H24" t="s" s="63">
        <v>102</v>
      </c>
      <c r="I24" s="66">
        <v>23093</v>
      </c>
      <c r="J24" s="66">
        <v>5409672250</v>
      </c>
      <c r="K24" s="66">
        <v>540</v>
      </c>
      <c r="L24" t="s" s="63">
        <v>323</v>
      </c>
      <c r="M24" t="s" s="63">
        <v>274</v>
      </c>
      <c r="N24" s="66">
        <v>90</v>
      </c>
      <c r="O24" s="66">
        <v>83</v>
      </c>
      <c r="P24" s="65"/>
      <c r="Q24" s="67">
        <f>O24/N24</f>
        <v>0.9222222222222221</v>
      </c>
      <c r="R24" t="s" s="63">
        <v>122</v>
      </c>
      <c r="S24" t="s" s="63">
        <v>109</v>
      </c>
      <c r="T24" t="s" s="63">
        <v>324</v>
      </c>
      <c r="U24" t="s" s="63">
        <v>325</v>
      </c>
      <c r="V24" t="s" s="63">
        <v>149</v>
      </c>
      <c r="W24" s="66">
        <v>347</v>
      </c>
      <c r="X24" t="s" s="63">
        <v>109</v>
      </c>
      <c r="Y24" s="65"/>
      <c r="Z24" t="s" s="63">
        <v>109</v>
      </c>
      <c r="AA24" t="s" s="63">
        <v>106</v>
      </c>
      <c r="AB24" t="s" s="63">
        <v>109</v>
      </c>
      <c r="AC24" t="s" s="63">
        <v>126</v>
      </c>
      <c r="AD24" t="s" s="63">
        <v>111</v>
      </c>
      <c r="AE24" s="66">
        <v>3</v>
      </c>
      <c r="AF24" s="65"/>
      <c r="AG24" s="66">
        <v>4</v>
      </c>
      <c r="AH24" s="65"/>
      <c r="AI24" s="66">
        <v>3</v>
      </c>
      <c r="AJ24" s="65"/>
      <c r="AK24" s="66">
        <v>2</v>
      </c>
      <c r="AL24" s="65"/>
      <c r="AM24" s="66">
        <v>4</v>
      </c>
      <c r="AN24" s="65"/>
      <c r="AO24" s="65"/>
      <c r="AP24" s="65"/>
      <c r="AQ24" s="68">
        <v>1.31816</v>
      </c>
      <c r="AR24" s="69">
        <v>1.03514</v>
      </c>
      <c r="AS24" s="70">
        <v>0.2914</v>
      </c>
      <c r="AT24" s="71">
        <v>1.32654</v>
      </c>
      <c r="AU24" s="62">
        <v>2.6447</v>
      </c>
      <c r="AV24" s="72">
        <v>2.4575</v>
      </c>
      <c r="AW24" s="73">
        <v>0.22412</v>
      </c>
      <c r="AX24" s="74">
        <v>0.12718</v>
      </c>
      <c r="AY24" s="75"/>
      <c r="AZ24" s="74">
        <v>6</v>
      </c>
      <c r="BA24" s="76"/>
      <c r="BB24" s="74">
        <v>6</v>
      </c>
      <c r="BC24" s="74">
        <v>0</v>
      </c>
      <c r="BD24" s="77"/>
      <c r="BE24" s="68">
        <v>2.11686</v>
      </c>
      <c r="BF24" s="74">
        <v>0.85841</v>
      </c>
      <c r="BG24" s="74">
        <v>0.51473</v>
      </c>
      <c r="BH24" s="62">
        <v>3.49</v>
      </c>
      <c r="BI24" s="68">
        <v>1.26784</v>
      </c>
      <c r="BJ24" s="74">
        <v>0.88803</v>
      </c>
      <c r="BK24" s="74">
        <v>0.21901</v>
      </c>
      <c r="BL24" s="74">
        <v>2.39412</v>
      </c>
      <c r="BM24" s="74">
        <v>2.22465</v>
      </c>
      <c r="BN24" t="s" s="78">
        <v>326</v>
      </c>
      <c r="BO24" s="62">
        <v>12</v>
      </c>
      <c r="BP24" s="66">
        <v>7</v>
      </c>
      <c r="BQ24" s="68">
        <v>5</v>
      </c>
      <c r="BR24" s="74">
        <v>64</v>
      </c>
      <c r="BS24" s="62">
        <v>1</v>
      </c>
      <c r="BT24" s="66">
        <v>0</v>
      </c>
      <c r="BU24" s="66">
        <v>64</v>
      </c>
      <c r="BV24" t="s" s="63">
        <v>327</v>
      </c>
      <c r="BW24" s="66">
        <v>3</v>
      </c>
      <c r="BX24" s="66">
        <v>3</v>
      </c>
      <c r="BY24" s="66">
        <v>0</v>
      </c>
      <c r="BZ24" s="66">
        <v>4</v>
      </c>
      <c r="CA24" s="66">
        <v>1</v>
      </c>
      <c r="CB24" s="66">
        <v>0</v>
      </c>
      <c r="CC24" s="66">
        <v>4</v>
      </c>
      <c r="CD24" t="s" s="63">
        <v>204</v>
      </c>
      <c r="CE24" s="66">
        <v>5</v>
      </c>
      <c r="CF24" s="66">
        <v>5</v>
      </c>
      <c r="CG24" s="66">
        <v>0</v>
      </c>
      <c r="CH24" s="66">
        <v>20</v>
      </c>
      <c r="CI24" s="66">
        <v>1</v>
      </c>
      <c r="CJ24" s="66">
        <v>0</v>
      </c>
      <c r="CK24" s="66">
        <v>20</v>
      </c>
      <c r="CL24" s="66">
        <v>36.667</v>
      </c>
      <c r="CM24" s="66">
        <v>0</v>
      </c>
      <c r="CN24" s="66">
        <v>2</v>
      </c>
      <c r="CO24" s="66">
        <v>0</v>
      </c>
      <c r="CP24" s="66">
        <v>0</v>
      </c>
      <c r="CQ24" s="79">
        <v>0</v>
      </c>
      <c r="CR24" s="66">
        <v>0</v>
      </c>
      <c r="CS24" s="66">
        <v>0</v>
      </c>
      <c r="CT24" t="s" s="63">
        <v>328</v>
      </c>
      <c r="CU24" t="s" s="80">
        <v>116</v>
      </c>
    </row>
    <row r="25" ht="20.05" customHeight="1">
      <c r="A25" s="40">
        <v>495348</v>
      </c>
      <c r="B25" t="s" s="41">
        <v>329</v>
      </c>
      <c r="C25" s="42">
        <v>2.64512</v>
      </c>
      <c r="D25" t="s" s="43">
        <v>330</v>
      </c>
      <c r="E25" s="44">
        <v>1</v>
      </c>
      <c r="F25" s="45"/>
      <c r="G25" t="s" s="43">
        <v>331</v>
      </c>
      <c r="H25" t="s" s="43">
        <v>102</v>
      </c>
      <c r="I25" s="46">
        <v>24091</v>
      </c>
      <c r="J25" s="46">
        <v>5407452016</v>
      </c>
      <c r="K25" s="46">
        <v>310</v>
      </c>
      <c r="L25" t="s" s="43">
        <v>332</v>
      </c>
      <c r="M25" t="s" s="43">
        <v>135</v>
      </c>
      <c r="N25" s="46">
        <v>90</v>
      </c>
      <c r="O25" s="46">
        <v>84.3</v>
      </c>
      <c r="P25" s="45"/>
      <c r="Q25" s="47">
        <f>O25/N25</f>
        <v>0.936666666666667</v>
      </c>
      <c r="R25" t="s" s="43">
        <v>122</v>
      </c>
      <c r="S25" t="s" s="43">
        <v>109</v>
      </c>
      <c r="T25" t="s" s="43">
        <v>333</v>
      </c>
      <c r="U25" t="s" s="43">
        <v>334</v>
      </c>
      <c r="V25" t="s" s="43">
        <v>125</v>
      </c>
      <c r="W25" s="46">
        <v>159</v>
      </c>
      <c r="X25" t="s" s="43">
        <v>109</v>
      </c>
      <c r="Y25" s="45"/>
      <c r="Z25" t="s" s="43">
        <v>109</v>
      </c>
      <c r="AA25" t="s" s="43">
        <v>109</v>
      </c>
      <c r="AB25" t="s" s="43">
        <v>109</v>
      </c>
      <c r="AC25" t="s" s="43">
        <v>221</v>
      </c>
      <c r="AD25" t="s" s="43">
        <v>111</v>
      </c>
      <c r="AE25" s="46">
        <v>4</v>
      </c>
      <c r="AF25" s="45"/>
      <c r="AG25" s="46">
        <v>4</v>
      </c>
      <c r="AH25" s="45"/>
      <c r="AI25" s="46">
        <v>5</v>
      </c>
      <c r="AJ25" s="45"/>
      <c r="AK25" s="46">
        <v>4</v>
      </c>
      <c r="AL25" s="45"/>
      <c r="AM25" s="46">
        <v>5</v>
      </c>
      <c r="AN25" s="45"/>
      <c r="AO25" s="45"/>
      <c r="AP25" s="45"/>
      <c r="AQ25" s="48">
        <v>1.48683</v>
      </c>
      <c r="AR25" s="49">
        <v>0.81857</v>
      </c>
      <c r="AS25" s="50">
        <v>0.33971</v>
      </c>
      <c r="AT25" s="51">
        <v>1.15829</v>
      </c>
      <c r="AU25" s="42">
        <v>2.64512</v>
      </c>
      <c r="AV25" s="52">
        <v>2.32106</v>
      </c>
      <c r="AW25" s="53">
        <v>0.28845</v>
      </c>
      <c r="AX25" s="54">
        <v>0.02567</v>
      </c>
      <c r="AY25" s="55">
        <v>57.1</v>
      </c>
      <c r="AZ25" s="56"/>
      <c r="BA25" s="54">
        <v>72.7</v>
      </c>
      <c r="BB25" s="56"/>
      <c r="BC25" s="54">
        <v>0</v>
      </c>
      <c r="BD25" s="57"/>
      <c r="BE25" s="48">
        <v>1.95516</v>
      </c>
      <c r="BF25" s="54">
        <v>0.72437</v>
      </c>
      <c r="BG25" s="54">
        <v>0.36775</v>
      </c>
      <c r="BH25" s="42">
        <v>3.04728</v>
      </c>
      <c r="BI25" s="48">
        <v>1.54835</v>
      </c>
      <c r="BJ25" s="54">
        <v>0.83218</v>
      </c>
      <c r="BK25" s="54">
        <v>0.35737</v>
      </c>
      <c r="BL25" s="54">
        <v>2.74238</v>
      </c>
      <c r="BM25" s="54">
        <v>2.40641</v>
      </c>
      <c r="BN25" t="s" s="58">
        <v>335</v>
      </c>
      <c r="BO25" s="42">
        <v>4</v>
      </c>
      <c r="BP25" s="46">
        <v>4</v>
      </c>
      <c r="BQ25" s="48">
        <v>0</v>
      </c>
      <c r="BR25" s="54">
        <v>16</v>
      </c>
      <c r="BS25" s="42">
        <v>1</v>
      </c>
      <c r="BT25" s="46">
        <v>0</v>
      </c>
      <c r="BU25" s="46">
        <v>16</v>
      </c>
      <c r="BV25" t="s" s="43">
        <v>336</v>
      </c>
      <c r="BW25" s="46">
        <v>6</v>
      </c>
      <c r="BX25" s="46">
        <v>6</v>
      </c>
      <c r="BY25" s="46">
        <v>0</v>
      </c>
      <c r="BZ25" s="46">
        <v>44</v>
      </c>
      <c r="CA25" s="46">
        <v>1</v>
      </c>
      <c r="CB25" s="46">
        <v>0</v>
      </c>
      <c r="CC25" s="46">
        <v>44</v>
      </c>
      <c r="CD25" t="s" s="43">
        <v>337</v>
      </c>
      <c r="CE25" s="46">
        <v>13</v>
      </c>
      <c r="CF25" s="46">
        <v>13</v>
      </c>
      <c r="CG25" s="46">
        <v>0</v>
      </c>
      <c r="CH25" s="46">
        <v>76</v>
      </c>
      <c r="CI25" s="46">
        <v>1</v>
      </c>
      <c r="CJ25" s="46">
        <v>0</v>
      </c>
      <c r="CK25" s="46">
        <v>76</v>
      </c>
      <c r="CL25" s="46">
        <v>35.333</v>
      </c>
      <c r="CM25" s="46">
        <v>0</v>
      </c>
      <c r="CN25" s="46">
        <v>0</v>
      </c>
      <c r="CO25" s="46">
        <v>0</v>
      </c>
      <c r="CP25" s="46">
        <v>0</v>
      </c>
      <c r="CQ25" s="59">
        <v>0</v>
      </c>
      <c r="CR25" s="46">
        <v>0</v>
      </c>
      <c r="CS25" s="46">
        <v>0</v>
      </c>
      <c r="CT25" t="s" s="43">
        <v>338</v>
      </c>
      <c r="CU25" t="s" s="43">
        <v>116</v>
      </c>
    </row>
    <row r="26" ht="21.7" customHeight="1">
      <c r="A26" s="81">
        <v>495391</v>
      </c>
      <c r="B26" t="s" s="82">
        <v>339</v>
      </c>
      <c r="C26" s="83">
        <v>2.6456</v>
      </c>
      <c r="D26" t="s" s="84">
        <v>340</v>
      </c>
      <c r="E26" s="85">
        <v>1</v>
      </c>
      <c r="F26" s="86"/>
      <c r="G26" t="s" s="84">
        <v>145</v>
      </c>
      <c r="H26" t="s" s="84">
        <v>102</v>
      </c>
      <c r="I26" s="87">
        <v>23226</v>
      </c>
      <c r="J26" s="87">
        <v>8042813500</v>
      </c>
      <c r="K26" s="87">
        <v>430</v>
      </c>
      <c r="L26" t="s" s="84">
        <v>236</v>
      </c>
      <c r="M26" t="s" s="84">
        <v>121</v>
      </c>
      <c r="N26" s="87">
        <v>125</v>
      </c>
      <c r="O26" s="87">
        <v>120.2</v>
      </c>
      <c r="P26" s="86"/>
      <c r="Q26" s="67">
        <f>O26/N26</f>
        <v>0.9616</v>
      </c>
      <c r="R26" t="s" s="84">
        <v>122</v>
      </c>
      <c r="S26" t="s" s="84">
        <v>109</v>
      </c>
      <c r="T26" t="s" s="84">
        <v>341</v>
      </c>
      <c r="U26" t="s" s="84">
        <v>342</v>
      </c>
      <c r="V26" t="s" s="84">
        <v>181</v>
      </c>
      <c r="W26" s="87">
        <v>289</v>
      </c>
      <c r="X26" t="s" s="84">
        <v>109</v>
      </c>
      <c r="Y26" s="86"/>
      <c r="Z26" t="s" s="84">
        <v>109</v>
      </c>
      <c r="AA26" t="s" s="84">
        <v>109</v>
      </c>
      <c r="AB26" t="s" s="84">
        <v>109</v>
      </c>
      <c r="AC26" t="s" s="84">
        <v>221</v>
      </c>
      <c r="AD26" t="s" s="84">
        <v>111</v>
      </c>
      <c r="AE26" s="87">
        <v>2</v>
      </c>
      <c r="AF26" s="86"/>
      <c r="AG26" s="87">
        <v>1</v>
      </c>
      <c r="AH26" s="86"/>
      <c r="AI26" s="87">
        <v>5</v>
      </c>
      <c r="AJ26" s="86"/>
      <c r="AK26" s="87">
        <v>5</v>
      </c>
      <c r="AL26" s="86"/>
      <c r="AM26" s="87">
        <v>5</v>
      </c>
      <c r="AN26" s="86"/>
      <c r="AO26" s="86"/>
      <c r="AP26" s="86"/>
      <c r="AQ26" s="88">
        <v>1.46779</v>
      </c>
      <c r="AR26" s="89">
        <v>0.99035</v>
      </c>
      <c r="AS26" s="90">
        <v>0.18747</v>
      </c>
      <c r="AT26" s="91">
        <v>1.17782</v>
      </c>
      <c r="AU26" s="83">
        <v>2.6456</v>
      </c>
      <c r="AV26" s="72">
        <v>2.28472</v>
      </c>
      <c r="AW26" s="92">
        <v>0.12454</v>
      </c>
      <c r="AX26" s="93">
        <v>0.16355</v>
      </c>
      <c r="AY26" s="94">
        <v>78.7</v>
      </c>
      <c r="AZ26" s="95"/>
      <c r="BA26" s="93">
        <v>80</v>
      </c>
      <c r="BB26" s="95"/>
      <c r="BC26" s="93">
        <v>1</v>
      </c>
      <c r="BD26" s="96"/>
      <c r="BE26" s="88">
        <v>2.14969</v>
      </c>
      <c r="BF26" s="93">
        <v>0.84661</v>
      </c>
      <c r="BG26" s="93">
        <v>0.48365</v>
      </c>
      <c r="BH26" s="83">
        <v>3.47995</v>
      </c>
      <c r="BI26" s="88">
        <v>1.3902</v>
      </c>
      <c r="BJ26" s="93">
        <v>0.86144</v>
      </c>
      <c r="BK26" s="93">
        <v>0.14995</v>
      </c>
      <c r="BL26" s="93">
        <v>2.40186</v>
      </c>
      <c r="BM26" s="93">
        <v>2.07422</v>
      </c>
      <c r="BN26" t="s" s="97">
        <v>343</v>
      </c>
      <c r="BO26" s="83">
        <v>46</v>
      </c>
      <c r="BP26" s="87">
        <v>38</v>
      </c>
      <c r="BQ26" s="88">
        <v>27</v>
      </c>
      <c r="BR26" s="93">
        <v>232</v>
      </c>
      <c r="BS26" s="83">
        <v>1</v>
      </c>
      <c r="BT26" s="87">
        <v>0</v>
      </c>
      <c r="BU26" s="87">
        <v>232</v>
      </c>
      <c r="BV26" t="s" s="84">
        <v>344</v>
      </c>
      <c r="BW26" s="87">
        <v>27</v>
      </c>
      <c r="BX26" s="87">
        <v>23</v>
      </c>
      <c r="BY26" s="87">
        <v>5</v>
      </c>
      <c r="BZ26" s="87">
        <v>132</v>
      </c>
      <c r="CA26" s="87">
        <v>1</v>
      </c>
      <c r="CB26" s="87">
        <v>0</v>
      </c>
      <c r="CC26" s="87">
        <v>132</v>
      </c>
      <c r="CD26" t="s" s="84">
        <v>345</v>
      </c>
      <c r="CE26" s="87">
        <v>27</v>
      </c>
      <c r="CF26" s="87">
        <v>21</v>
      </c>
      <c r="CG26" s="87">
        <v>5</v>
      </c>
      <c r="CH26" s="87">
        <v>140</v>
      </c>
      <c r="CI26" s="87">
        <v>1</v>
      </c>
      <c r="CJ26" s="87">
        <v>0</v>
      </c>
      <c r="CK26" s="87">
        <v>140</v>
      </c>
      <c r="CL26" s="87">
        <v>183.333</v>
      </c>
      <c r="CM26" s="87">
        <v>0</v>
      </c>
      <c r="CN26" s="87">
        <v>37</v>
      </c>
      <c r="CO26" s="87">
        <v>1</v>
      </c>
      <c r="CP26" s="87">
        <v>3</v>
      </c>
      <c r="CQ26" s="98">
        <v>2937.69</v>
      </c>
      <c r="CR26" s="87">
        <v>0</v>
      </c>
      <c r="CS26" s="87">
        <v>3</v>
      </c>
      <c r="CT26" t="s" s="84">
        <v>346</v>
      </c>
      <c r="CU26" t="s" s="99">
        <v>116</v>
      </c>
    </row>
    <row r="27" ht="20.85" customHeight="1">
      <c r="A27" s="40">
        <v>495142</v>
      </c>
      <c r="B27" t="s" s="41">
        <v>347</v>
      </c>
      <c r="C27" s="42">
        <v>2.64735</v>
      </c>
      <c r="D27" t="s" s="43">
        <v>348</v>
      </c>
      <c r="E27" s="44">
        <v>1</v>
      </c>
      <c r="F27" s="45"/>
      <c r="G27" t="s" s="43">
        <v>349</v>
      </c>
      <c r="H27" t="s" s="43">
        <v>102</v>
      </c>
      <c r="I27" s="46">
        <v>22601</v>
      </c>
      <c r="J27" s="46">
        <v>5406677010</v>
      </c>
      <c r="K27" s="46">
        <v>962</v>
      </c>
      <c r="L27" t="s" s="43">
        <v>350</v>
      </c>
      <c r="M27" t="s" s="43">
        <v>135</v>
      </c>
      <c r="N27" s="46">
        <v>176</v>
      </c>
      <c r="O27" s="46">
        <v>119.5</v>
      </c>
      <c r="P27" s="45"/>
      <c r="Q27" s="47">
        <f>O27/N27</f>
        <v>0.678977272727273</v>
      </c>
      <c r="R27" t="s" s="43">
        <v>122</v>
      </c>
      <c r="S27" t="s" s="43">
        <v>109</v>
      </c>
      <c r="T27" t="s" s="43">
        <v>351</v>
      </c>
      <c r="U27" t="s" s="43">
        <v>352</v>
      </c>
      <c r="V27" t="s" s="43">
        <v>192</v>
      </c>
      <c r="W27" s="46">
        <v>273</v>
      </c>
      <c r="X27" t="s" s="43">
        <v>109</v>
      </c>
      <c r="Y27" s="45"/>
      <c r="Z27" t="s" s="43">
        <v>109</v>
      </c>
      <c r="AA27" t="s" s="43">
        <v>109</v>
      </c>
      <c r="AB27" t="s" s="43">
        <v>109</v>
      </c>
      <c r="AC27" t="s" s="43">
        <v>126</v>
      </c>
      <c r="AD27" t="s" s="43">
        <v>111</v>
      </c>
      <c r="AE27" s="46">
        <v>1</v>
      </c>
      <c r="AF27" s="45"/>
      <c r="AG27" s="46">
        <v>1</v>
      </c>
      <c r="AH27" s="45"/>
      <c r="AI27" s="46">
        <v>3</v>
      </c>
      <c r="AJ27" s="45"/>
      <c r="AK27" s="46">
        <v>1</v>
      </c>
      <c r="AL27" s="45"/>
      <c r="AM27" s="46">
        <v>5</v>
      </c>
      <c r="AN27" s="45"/>
      <c r="AO27" s="45"/>
      <c r="AP27" s="45"/>
      <c r="AQ27" s="48">
        <v>1.55013</v>
      </c>
      <c r="AR27" s="49">
        <v>0.7229100000000001</v>
      </c>
      <c r="AS27" s="50">
        <v>0.3743</v>
      </c>
      <c r="AT27" s="51">
        <v>1.09722</v>
      </c>
      <c r="AU27" s="42">
        <v>2.64735</v>
      </c>
      <c r="AV27" s="52">
        <v>2.18122</v>
      </c>
      <c r="AW27" s="53">
        <v>0.38629</v>
      </c>
      <c r="AX27" s="54">
        <v>0.06584</v>
      </c>
      <c r="AY27" s="55">
        <v>81.8</v>
      </c>
      <c r="AZ27" s="56"/>
      <c r="BA27" s="54">
        <v>85.7</v>
      </c>
      <c r="BB27" s="56"/>
      <c r="BC27" s="54">
        <v>1</v>
      </c>
      <c r="BD27" s="57"/>
      <c r="BE27" s="48">
        <v>2.02172</v>
      </c>
      <c r="BF27" s="54">
        <v>0.82104</v>
      </c>
      <c r="BG27" s="54">
        <v>0.53476</v>
      </c>
      <c r="BH27" s="42">
        <v>3.37753</v>
      </c>
      <c r="BI27" s="48">
        <v>1.56112</v>
      </c>
      <c r="BJ27" s="54">
        <v>0.6484</v>
      </c>
      <c r="BK27" s="54">
        <v>0.27078</v>
      </c>
      <c r="BL27" s="54">
        <v>2.47632</v>
      </c>
      <c r="BM27" s="54">
        <v>2.04031</v>
      </c>
      <c r="BN27" t="s" s="58">
        <v>353</v>
      </c>
      <c r="BO27" s="42">
        <v>23</v>
      </c>
      <c r="BP27" s="46">
        <v>17</v>
      </c>
      <c r="BQ27" s="48">
        <v>6</v>
      </c>
      <c r="BR27" s="54">
        <v>156</v>
      </c>
      <c r="BS27" s="42">
        <v>1</v>
      </c>
      <c r="BT27" s="46">
        <v>0</v>
      </c>
      <c r="BU27" s="46">
        <v>156</v>
      </c>
      <c r="BV27" t="s" s="43">
        <v>354</v>
      </c>
      <c r="BW27" s="46">
        <v>20</v>
      </c>
      <c r="BX27" s="46">
        <v>16</v>
      </c>
      <c r="BY27" s="46">
        <v>4</v>
      </c>
      <c r="BZ27" s="46">
        <v>108</v>
      </c>
      <c r="CA27" s="46">
        <v>2</v>
      </c>
      <c r="CB27" s="46">
        <v>54</v>
      </c>
      <c r="CC27" s="46">
        <v>162</v>
      </c>
      <c r="CD27" t="s" s="43">
        <v>355</v>
      </c>
      <c r="CE27" s="46">
        <v>27</v>
      </c>
      <c r="CF27" s="46">
        <v>26</v>
      </c>
      <c r="CG27" s="46">
        <v>0</v>
      </c>
      <c r="CH27" s="46">
        <v>256</v>
      </c>
      <c r="CI27" s="46">
        <v>1</v>
      </c>
      <c r="CJ27" s="46">
        <v>0</v>
      </c>
      <c r="CK27" s="46">
        <v>256</v>
      </c>
      <c r="CL27" s="46">
        <v>174.667</v>
      </c>
      <c r="CM27" s="46">
        <v>0</v>
      </c>
      <c r="CN27" s="46">
        <v>8</v>
      </c>
      <c r="CO27" s="46">
        <v>2</v>
      </c>
      <c r="CP27" s="46">
        <v>2</v>
      </c>
      <c r="CQ27" s="59">
        <v>80239.25</v>
      </c>
      <c r="CR27" s="46">
        <v>0</v>
      </c>
      <c r="CS27" s="46">
        <v>2</v>
      </c>
      <c r="CT27" t="s" s="43">
        <v>356</v>
      </c>
      <c r="CU27" t="s" s="43">
        <v>116</v>
      </c>
    </row>
    <row r="28" ht="20.85" customHeight="1">
      <c r="A28" s="141">
        <v>495347</v>
      </c>
      <c r="B28" t="s" s="142">
        <v>357</v>
      </c>
      <c r="C28" s="143">
        <v>2.65086</v>
      </c>
      <c r="D28" t="s" s="144">
        <v>358</v>
      </c>
      <c r="E28" s="145">
        <v>1</v>
      </c>
      <c r="F28" s="146">
        <v>12</v>
      </c>
      <c r="G28" t="s" s="144">
        <v>359</v>
      </c>
      <c r="H28" t="s" s="144">
        <v>102</v>
      </c>
      <c r="I28" s="146">
        <v>23487</v>
      </c>
      <c r="J28" s="146">
        <v>7572424770</v>
      </c>
      <c r="K28" s="146">
        <v>460</v>
      </c>
      <c r="L28" t="s" s="144">
        <v>360</v>
      </c>
      <c r="M28" t="s" s="144">
        <v>135</v>
      </c>
      <c r="N28" s="146">
        <v>114</v>
      </c>
      <c r="O28" s="146">
        <v>107.2</v>
      </c>
      <c r="P28" s="147"/>
      <c r="Q28" s="108">
        <f>O28/N28</f>
        <v>0.940350877192982</v>
      </c>
      <c r="R28" t="s" s="144">
        <v>122</v>
      </c>
      <c r="S28" t="s" s="144">
        <v>109</v>
      </c>
      <c r="T28" t="s" s="144">
        <v>361</v>
      </c>
      <c r="U28" t="s" s="144">
        <v>362</v>
      </c>
      <c r="V28" t="s" s="144">
        <v>125</v>
      </c>
      <c r="W28" s="146">
        <v>159</v>
      </c>
      <c r="X28" t="s" s="144">
        <v>109</v>
      </c>
      <c r="Y28" s="147"/>
      <c r="Z28" t="s" s="144">
        <v>106</v>
      </c>
      <c r="AA28" t="s" s="144">
        <v>106</v>
      </c>
      <c r="AB28" t="s" s="144">
        <v>109</v>
      </c>
      <c r="AC28" t="s" s="144">
        <v>126</v>
      </c>
      <c r="AD28" t="s" s="144">
        <v>111</v>
      </c>
      <c r="AE28" s="146">
        <v>1</v>
      </c>
      <c r="AF28" s="147"/>
      <c r="AG28" s="146">
        <v>2</v>
      </c>
      <c r="AH28" s="147"/>
      <c r="AI28" s="146">
        <v>3</v>
      </c>
      <c r="AJ28" s="147"/>
      <c r="AK28" s="146">
        <v>2</v>
      </c>
      <c r="AL28" s="147"/>
      <c r="AM28" s="146">
        <v>4</v>
      </c>
      <c r="AN28" s="147"/>
      <c r="AO28" s="147"/>
      <c r="AP28" s="147"/>
      <c r="AQ28" s="148">
        <v>1.56731</v>
      </c>
      <c r="AR28" s="149">
        <v>0.87187</v>
      </c>
      <c r="AS28" s="150">
        <v>0.21168</v>
      </c>
      <c r="AT28" s="151">
        <v>1.08355</v>
      </c>
      <c r="AU28" s="143">
        <v>2.65086</v>
      </c>
      <c r="AV28" s="113">
        <v>2.26925</v>
      </c>
      <c r="AW28" s="152">
        <v>0.1095</v>
      </c>
      <c r="AX28" s="153">
        <v>0.03538</v>
      </c>
      <c r="AY28" s="154">
        <v>64.09999999999999</v>
      </c>
      <c r="AZ28" s="155"/>
      <c r="BA28" s="153">
        <v>60</v>
      </c>
      <c r="BB28" s="155"/>
      <c r="BC28" s="153">
        <v>2</v>
      </c>
      <c r="BD28" s="156"/>
      <c r="BE28" s="148">
        <v>1.89961</v>
      </c>
      <c r="BF28" s="153">
        <v>0.67569</v>
      </c>
      <c r="BG28" s="153">
        <v>0.31318</v>
      </c>
      <c r="BH28" s="143">
        <v>2.88848</v>
      </c>
      <c r="BI28" s="148">
        <v>1.67989</v>
      </c>
      <c r="BJ28" s="153">
        <v>0.95022</v>
      </c>
      <c r="BK28" s="153">
        <v>0.26149</v>
      </c>
      <c r="BL28" s="153">
        <v>2.89944</v>
      </c>
      <c r="BM28" s="153">
        <v>2.48204</v>
      </c>
      <c r="BN28" t="s" s="157">
        <v>363</v>
      </c>
      <c r="BO28" s="143">
        <v>15</v>
      </c>
      <c r="BP28" s="146">
        <v>15</v>
      </c>
      <c r="BQ28" s="148">
        <v>0</v>
      </c>
      <c r="BR28" s="153">
        <v>60</v>
      </c>
      <c r="BS28" s="143">
        <v>1</v>
      </c>
      <c r="BT28" s="146">
        <v>0</v>
      </c>
      <c r="BU28" s="146">
        <v>60</v>
      </c>
      <c r="BV28" t="s" s="144">
        <v>364</v>
      </c>
      <c r="BW28" s="146">
        <v>22</v>
      </c>
      <c r="BX28" s="146">
        <v>22</v>
      </c>
      <c r="BY28" s="146">
        <v>0</v>
      </c>
      <c r="BZ28" s="146">
        <v>112</v>
      </c>
      <c r="CA28" s="146">
        <v>1</v>
      </c>
      <c r="CB28" s="146">
        <v>0</v>
      </c>
      <c r="CC28" s="146">
        <v>112</v>
      </c>
      <c r="CD28" t="s" s="144">
        <v>251</v>
      </c>
      <c r="CE28" s="146">
        <v>18</v>
      </c>
      <c r="CF28" s="146">
        <v>18</v>
      </c>
      <c r="CG28" s="146">
        <v>0</v>
      </c>
      <c r="CH28" s="146">
        <v>96</v>
      </c>
      <c r="CI28" s="146">
        <v>2</v>
      </c>
      <c r="CJ28" s="146">
        <v>48</v>
      </c>
      <c r="CK28" s="146">
        <v>144</v>
      </c>
      <c r="CL28" s="146">
        <v>91.333</v>
      </c>
      <c r="CM28" s="146">
        <v>0</v>
      </c>
      <c r="CN28" s="146">
        <v>0</v>
      </c>
      <c r="CO28" s="146">
        <v>0</v>
      </c>
      <c r="CP28" s="146">
        <v>2</v>
      </c>
      <c r="CQ28" s="158">
        <v>1625</v>
      </c>
      <c r="CR28" s="146">
        <v>0</v>
      </c>
      <c r="CS28" s="146">
        <v>2</v>
      </c>
      <c r="CT28" t="s" s="144">
        <v>365</v>
      </c>
      <c r="CU28" t="s" s="144">
        <v>116</v>
      </c>
    </row>
    <row r="29" ht="20.85" customHeight="1">
      <c r="A29" s="141">
        <v>495200</v>
      </c>
      <c r="B29" t="s" s="142">
        <v>366</v>
      </c>
      <c r="C29" s="143">
        <v>2.66627</v>
      </c>
      <c r="D29" t="s" s="144">
        <v>367</v>
      </c>
      <c r="E29" s="145">
        <v>1</v>
      </c>
      <c r="F29" s="146">
        <v>12</v>
      </c>
      <c r="G29" t="s" s="144">
        <v>368</v>
      </c>
      <c r="H29" t="s" s="144">
        <v>102</v>
      </c>
      <c r="I29" s="146">
        <v>24605</v>
      </c>
      <c r="J29" s="146">
        <v>2763225439</v>
      </c>
      <c r="K29" s="146">
        <v>920</v>
      </c>
      <c r="L29" t="s" s="144">
        <v>369</v>
      </c>
      <c r="M29" t="s" s="144">
        <v>135</v>
      </c>
      <c r="N29" s="146">
        <v>65</v>
      </c>
      <c r="O29" s="146">
        <v>55.3</v>
      </c>
      <c r="P29" s="147"/>
      <c r="Q29" s="108">
        <f>O29/N29</f>
        <v>0.8507692307692311</v>
      </c>
      <c r="R29" t="s" s="144">
        <v>122</v>
      </c>
      <c r="S29" t="s" s="144">
        <v>109</v>
      </c>
      <c r="T29" t="s" s="144">
        <v>370</v>
      </c>
      <c r="U29" t="s" s="144">
        <v>371</v>
      </c>
      <c r="V29" t="s" s="144">
        <v>372</v>
      </c>
      <c r="W29" s="146">
        <v>240</v>
      </c>
      <c r="X29" t="s" s="144">
        <v>109</v>
      </c>
      <c r="Y29" s="147"/>
      <c r="Z29" t="s" s="144">
        <v>109</v>
      </c>
      <c r="AA29" t="s" s="144">
        <v>106</v>
      </c>
      <c r="AB29" t="s" s="144">
        <v>109</v>
      </c>
      <c r="AC29" t="s" s="144">
        <v>126</v>
      </c>
      <c r="AD29" t="s" s="144">
        <v>111</v>
      </c>
      <c r="AE29" s="146">
        <v>1</v>
      </c>
      <c r="AF29" s="147"/>
      <c r="AG29" s="146">
        <v>3</v>
      </c>
      <c r="AH29" s="147"/>
      <c r="AI29" s="146">
        <v>1</v>
      </c>
      <c r="AJ29" s="147"/>
      <c r="AK29" s="146">
        <v>1</v>
      </c>
      <c r="AL29" s="147"/>
      <c r="AM29" s="146">
        <v>1</v>
      </c>
      <c r="AN29" s="147"/>
      <c r="AO29" s="147"/>
      <c r="AP29" s="147"/>
      <c r="AQ29" s="148">
        <v>1.37399</v>
      </c>
      <c r="AR29" s="149">
        <v>0.99908</v>
      </c>
      <c r="AS29" s="150">
        <v>0.2932</v>
      </c>
      <c r="AT29" s="151">
        <v>1.29228</v>
      </c>
      <c r="AU29" s="143">
        <v>2.66627</v>
      </c>
      <c r="AV29" s="113">
        <v>2.38171</v>
      </c>
      <c r="AW29" s="152">
        <v>0.19011</v>
      </c>
      <c r="AX29" s="153">
        <v>0.01485</v>
      </c>
      <c r="AY29" s="154">
        <v>72.7</v>
      </c>
      <c r="AZ29" s="155"/>
      <c r="BA29" s="153">
        <v>85.7</v>
      </c>
      <c r="BB29" s="155"/>
      <c r="BC29" s="153">
        <v>0</v>
      </c>
      <c r="BD29" s="156"/>
      <c r="BE29" s="148">
        <v>1.94099</v>
      </c>
      <c r="BF29" s="153">
        <v>0.80754</v>
      </c>
      <c r="BG29" s="153">
        <v>0.47836</v>
      </c>
      <c r="BH29" s="143">
        <v>3.22688</v>
      </c>
      <c r="BI29" s="148">
        <v>1.44128</v>
      </c>
      <c r="BJ29" s="153">
        <v>0.91109</v>
      </c>
      <c r="BK29" s="153">
        <v>0.23712</v>
      </c>
      <c r="BL29" s="153">
        <v>2.61046</v>
      </c>
      <c r="BM29" s="153">
        <v>2.33185</v>
      </c>
      <c r="BN29" t="s" s="157">
        <v>373</v>
      </c>
      <c r="BO29" s="143">
        <v>7</v>
      </c>
      <c r="BP29" s="146">
        <v>7</v>
      </c>
      <c r="BQ29" s="148">
        <v>4</v>
      </c>
      <c r="BR29" s="153">
        <v>36</v>
      </c>
      <c r="BS29" s="143">
        <v>1</v>
      </c>
      <c r="BT29" s="146">
        <v>0</v>
      </c>
      <c r="BU29" s="146">
        <v>36</v>
      </c>
      <c r="BV29" t="s" s="144">
        <v>374</v>
      </c>
      <c r="BW29" s="146">
        <v>13</v>
      </c>
      <c r="BX29" s="146">
        <v>13</v>
      </c>
      <c r="BY29" s="146">
        <v>0</v>
      </c>
      <c r="BZ29" s="146">
        <v>56</v>
      </c>
      <c r="CA29" s="146">
        <v>1</v>
      </c>
      <c r="CB29" s="146">
        <v>0</v>
      </c>
      <c r="CC29" s="146">
        <v>56</v>
      </c>
      <c r="CD29" t="s" s="144">
        <v>375</v>
      </c>
      <c r="CE29" s="146">
        <v>15</v>
      </c>
      <c r="CF29" s="146">
        <v>13</v>
      </c>
      <c r="CG29" s="146">
        <v>0</v>
      </c>
      <c r="CH29" s="146">
        <v>60</v>
      </c>
      <c r="CI29" s="146">
        <v>1</v>
      </c>
      <c r="CJ29" s="146">
        <v>0</v>
      </c>
      <c r="CK29" s="146">
        <v>60</v>
      </c>
      <c r="CL29" s="146">
        <v>46.667</v>
      </c>
      <c r="CM29" s="146">
        <v>0</v>
      </c>
      <c r="CN29" s="146">
        <v>3</v>
      </c>
      <c r="CO29" s="146">
        <v>2</v>
      </c>
      <c r="CP29" s="146">
        <v>0</v>
      </c>
      <c r="CQ29" s="158">
        <v>0</v>
      </c>
      <c r="CR29" s="146">
        <v>0</v>
      </c>
      <c r="CS29" s="146">
        <v>0</v>
      </c>
      <c r="CT29" t="s" s="144">
        <v>376</v>
      </c>
      <c r="CU29" t="s" s="144">
        <v>116</v>
      </c>
    </row>
    <row r="30" ht="21.7" customHeight="1">
      <c r="A30" s="101">
        <v>495279</v>
      </c>
      <c r="B30" t="s" s="102">
        <v>377</v>
      </c>
      <c r="C30" s="103">
        <v>2.68235</v>
      </c>
      <c r="D30" t="s" s="104">
        <v>378</v>
      </c>
      <c r="E30" s="105">
        <v>1</v>
      </c>
      <c r="F30" s="106"/>
      <c r="G30" t="s" s="104">
        <v>379</v>
      </c>
      <c r="H30" t="s" s="104">
        <v>102</v>
      </c>
      <c r="I30" s="107">
        <v>22701</v>
      </c>
      <c r="J30" s="107">
        <v>5408252884</v>
      </c>
      <c r="K30" s="107">
        <v>230</v>
      </c>
      <c r="L30" t="s" s="104">
        <v>380</v>
      </c>
      <c r="M30" t="s" s="104">
        <v>135</v>
      </c>
      <c r="N30" s="107">
        <v>180</v>
      </c>
      <c r="O30" s="107">
        <v>171.6</v>
      </c>
      <c r="P30" s="106"/>
      <c r="Q30" s="108">
        <f>O30/N30</f>
        <v>0.953333333333333</v>
      </c>
      <c r="R30" t="s" s="104">
        <v>122</v>
      </c>
      <c r="S30" t="s" s="104">
        <v>109</v>
      </c>
      <c r="T30" t="s" s="104">
        <v>381</v>
      </c>
      <c r="U30" t="s" s="104">
        <v>382</v>
      </c>
      <c r="V30" t="s" s="104">
        <v>149</v>
      </c>
      <c r="W30" s="107">
        <v>347</v>
      </c>
      <c r="X30" t="s" s="104">
        <v>109</v>
      </c>
      <c r="Y30" s="106"/>
      <c r="Z30" t="s" s="104">
        <v>109</v>
      </c>
      <c r="AA30" t="s" s="104">
        <v>109</v>
      </c>
      <c r="AB30" t="s" s="104">
        <v>109</v>
      </c>
      <c r="AC30" t="s" s="104">
        <v>126</v>
      </c>
      <c r="AD30" t="s" s="104">
        <v>111</v>
      </c>
      <c r="AE30" s="107">
        <v>2</v>
      </c>
      <c r="AF30" s="106"/>
      <c r="AG30" s="107">
        <v>3</v>
      </c>
      <c r="AH30" s="106"/>
      <c r="AI30" s="107">
        <v>3</v>
      </c>
      <c r="AJ30" s="106"/>
      <c r="AK30" s="107">
        <v>2</v>
      </c>
      <c r="AL30" s="106"/>
      <c r="AM30" s="107">
        <v>3</v>
      </c>
      <c r="AN30" s="106"/>
      <c r="AO30" s="106"/>
      <c r="AP30" s="106"/>
      <c r="AQ30" s="109">
        <v>1.39946</v>
      </c>
      <c r="AR30" s="110">
        <v>0.85124</v>
      </c>
      <c r="AS30" s="111">
        <v>0.43166</v>
      </c>
      <c r="AT30" s="112">
        <v>1.2829</v>
      </c>
      <c r="AU30" s="103">
        <v>2.68235</v>
      </c>
      <c r="AV30" s="113">
        <v>2.18733</v>
      </c>
      <c r="AW30" s="114">
        <v>0.21783</v>
      </c>
      <c r="AX30" s="115">
        <v>0.08955</v>
      </c>
      <c r="AY30" s="116"/>
      <c r="AZ30" s="115">
        <v>6</v>
      </c>
      <c r="BA30" s="117"/>
      <c r="BB30" s="115">
        <v>6</v>
      </c>
      <c r="BC30" s="115">
        <v>1</v>
      </c>
      <c r="BD30" s="118"/>
      <c r="BE30" s="109">
        <v>2.11163</v>
      </c>
      <c r="BF30" s="115">
        <v>0.8627899999999999</v>
      </c>
      <c r="BG30" s="115">
        <v>0.50575</v>
      </c>
      <c r="BH30" s="103">
        <v>3.48017</v>
      </c>
      <c r="BI30" s="109">
        <v>1.34937</v>
      </c>
      <c r="BJ30" s="115">
        <v>0.72656</v>
      </c>
      <c r="BK30" s="115">
        <v>0.33019</v>
      </c>
      <c r="BL30" s="115">
        <v>2.43507</v>
      </c>
      <c r="BM30" s="115">
        <v>1.98568</v>
      </c>
      <c r="BN30" t="s" s="119">
        <v>383</v>
      </c>
      <c r="BO30" s="103">
        <v>15</v>
      </c>
      <c r="BP30" s="107">
        <v>14</v>
      </c>
      <c r="BQ30" s="109">
        <v>4</v>
      </c>
      <c r="BR30" s="115">
        <v>68</v>
      </c>
      <c r="BS30" s="103">
        <v>1</v>
      </c>
      <c r="BT30" s="107">
        <v>0</v>
      </c>
      <c r="BU30" s="107">
        <v>68</v>
      </c>
      <c r="BV30" t="s" s="104">
        <v>384</v>
      </c>
      <c r="BW30" s="107">
        <v>10</v>
      </c>
      <c r="BX30" s="107">
        <v>8</v>
      </c>
      <c r="BY30" s="107">
        <v>2</v>
      </c>
      <c r="BZ30" s="107">
        <v>36</v>
      </c>
      <c r="CA30" s="107">
        <v>1</v>
      </c>
      <c r="CB30" s="107">
        <v>0</v>
      </c>
      <c r="CC30" s="107">
        <v>36</v>
      </c>
      <c r="CD30" t="s" s="104">
        <v>385</v>
      </c>
      <c r="CE30" s="107">
        <v>15</v>
      </c>
      <c r="CF30" s="107">
        <v>14</v>
      </c>
      <c r="CG30" s="107">
        <v>1</v>
      </c>
      <c r="CH30" s="107">
        <v>80</v>
      </c>
      <c r="CI30" s="107">
        <v>1</v>
      </c>
      <c r="CJ30" s="107">
        <v>0</v>
      </c>
      <c r="CK30" s="107">
        <v>80</v>
      </c>
      <c r="CL30" s="107">
        <v>59.333</v>
      </c>
      <c r="CM30" s="107">
        <v>0</v>
      </c>
      <c r="CN30" s="107">
        <v>4</v>
      </c>
      <c r="CO30" s="107">
        <v>1</v>
      </c>
      <c r="CP30" s="107">
        <v>0</v>
      </c>
      <c r="CQ30" s="120">
        <v>0</v>
      </c>
      <c r="CR30" s="107">
        <v>0</v>
      </c>
      <c r="CS30" s="107">
        <v>0</v>
      </c>
      <c r="CT30" t="s" s="104">
        <v>386</v>
      </c>
      <c r="CU30" t="s" s="121">
        <v>116</v>
      </c>
    </row>
    <row r="31" ht="21.7" customHeight="1">
      <c r="A31" s="81">
        <v>495133</v>
      </c>
      <c r="B31" t="s" s="82">
        <v>387</v>
      </c>
      <c r="C31" s="83">
        <v>2.68987</v>
      </c>
      <c r="D31" t="s" s="84">
        <v>388</v>
      </c>
      <c r="E31" s="85">
        <v>2</v>
      </c>
      <c r="F31" s="86"/>
      <c r="G31" t="s" s="84">
        <v>389</v>
      </c>
      <c r="H31" t="s" s="84">
        <v>102</v>
      </c>
      <c r="I31" s="87">
        <v>24319</v>
      </c>
      <c r="J31" s="87">
        <v>2766468911</v>
      </c>
      <c r="K31" s="87">
        <v>860</v>
      </c>
      <c r="L31" t="s" s="84">
        <v>390</v>
      </c>
      <c r="M31" t="s" s="84">
        <v>135</v>
      </c>
      <c r="N31" s="87">
        <v>180</v>
      </c>
      <c r="O31" s="87">
        <v>157.7</v>
      </c>
      <c r="P31" s="86"/>
      <c r="Q31" s="67">
        <f>O31/N31</f>
        <v>0.876111111111111</v>
      </c>
      <c r="R31" t="s" s="84">
        <v>122</v>
      </c>
      <c r="S31" t="s" s="84">
        <v>109</v>
      </c>
      <c r="T31" t="s" s="84">
        <v>391</v>
      </c>
      <c r="U31" t="s" s="84">
        <v>392</v>
      </c>
      <c r="V31" t="s" s="84">
        <v>181</v>
      </c>
      <c r="W31" s="87">
        <v>289</v>
      </c>
      <c r="X31" t="s" s="84">
        <v>109</v>
      </c>
      <c r="Y31" s="86"/>
      <c r="Z31" t="s" s="84">
        <v>109</v>
      </c>
      <c r="AA31" t="s" s="84">
        <v>109</v>
      </c>
      <c r="AB31" t="s" s="84">
        <v>109</v>
      </c>
      <c r="AC31" t="s" s="84">
        <v>126</v>
      </c>
      <c r="AD31" t="s" s="84">
        <v>111</v>
      </c>
      <c r="AE31" s="87">
        <v>4</v>
      </c>
      <c r="AF31" s="86"/>
      <c r="AG31" s="87">
        <v>3</v>
      </c>
      <c r="AH31" s="86"/>
      <c r="AI31" s="87">
        <v>5</v>
      </c>
      <c r="AJ31" s="86"/>
      <c r="AK31" s="87">
        <v>5</v>
      </c>
      <c r="AL31" s="86"/>
      <c r="AM31" s="87">
        <v>5</v>
      </c>
      <c r="AN31" s="86"/>
      <c r="AO31" s="86"/>
      <c r="AP31" s="86"/>
      <c r="AQ31" s="88">
        <v>1.38334</v>
      </c>
      <c r="AR31" s="89">
        <v>0.69321</v>
      </c>
      <c r="AS31" s="90">
        <v>0.61332</v>
      </c>
      <c r="AT31" s="91">
        <v>1.30653</v>
      </c>
      <c r="AU31" s="83">
        <v>2.68987</v>
      </c>
      <c r="AV31" s="72">
        <v>2.19517</v>
      </c>
      <c r="AW31" s="92">
        <v>0.41331</v>
      </c>
      <c r="AX31" s="93">
        <v>0.05072</v>
      </c>
      <c r="AY31" s="94">
        <v>63.1</v>
      </c>
      <c r="AZ31" s="95"/>
      <c r="BA31" s="93">
        <v>37</v>
      </c>
      <c r="BB31" s="95"/>
      <c r="BC31" s="93">
        <v>0</v>
      </c>
      <c r="BD31" s="96"/>
      <c r="BE31" s="88">
        <v>2.28299</v>
      </c>
      <c r="BF31" s="93">
        <v>0.80348</v>
      </c>
      <c r="BG31" s="93">
        <v>0.39166</v>
      </c>
      <c r="BH31" s="83">
        <v>3.47813</v>
      </c>
      <c r="BI31" s="88">
        <v>1.23371</v>
      </c>
      <c r="BJ31" s="93">
        <v>0.63535</v>
      </c>
      <c r="BK31" s="93">
        <v>0.6058</v>
      </c>
      <c r="BL31" s="93">
        <v>2.44332</v>
      </c>
      <c r="BM31" s="93">
        <v>1.99396</v>
      </c>
      <c r="BN31" t="s" s="97">
        <v>393</v>
      </c>
      <c r="BO31" s="83">
        <v>5</v>
      </c>
      <c r="BP31" s="87">
        <v>5</v>
      </c>
      <c r="BQ31" s="88">
        <v>3</v>
      </c>
      <c r="BR31" s="93">
        <v>32</v>
      </c>
      <c r="BS31" s="83">
        <v>1</v>
      </c>
      <c r="BT31" s="87">
        <v>0</v>
      </c>
      <c r="BU31" s="87">
        <v>32</v>
      </c>
      <c r="BV31" t="s" s="84">
        <v>394</v>
      </c>
      <c r="BW31" s="87">
        <v>22</v>
      </c>
      <c r="BX31" s="87">
        <v>15</v>
      </c>
      <c r="BY31" s="87">
        <v>7</v>
      </c>
      <c r="BZ31" s="87">
        <v>100</v>
      </c>
      <c r="CA31" s="87">
        <v>1</v>
      </c>
      <c r="CB31" s="87">
        <v>0</v>
      </c>
      <c r="CC31" s="87">
        <v>100</v>
      </c>
      <c r="CD31" t="s" s="84">
        <v>395</v>
      </c>
      <c r="CE31" s="87">
        <v>15</v>
      </c>
      <c r="CF31" s="87">
        <v>13</v>
      </c>
      <c r="CG31" s="87">
        <v>0</v>
      </c>
      <c r="CH31" s="87">
        <v>72</v>
      </c>
      <c r="CI31" s="87">
        <v>1</v>
      </c>
      <c r="CJ31" s="87">
        <v>0</v>
      </c>
      <c r="CK31" s="87">
        <v>72</v>
      </c>
      <c r="CL31" s="87">
        <v>61.333</v>
      </c>
      <c r="CM31" s="87">
        <v>0</v>
      </c>
      <c r="CN31" s="87">
        <v>12</v>
      </c>
      <c r="CO31" s="87">
        <v>2</v>
      </c>
      <c r="CP31" s="87">
        <v>1</v>
      </c>
      <c r="CQ31" s="98">
        <v>650</v>
      </c>
      <c r="CR31" s="87">
        <v>0</v>
      </c>
      <c r="CS31" s="87">
        <v>1</v>
      </c>
      <c r="CT31" t="s" s="84">
        <v>396</v>
      </c>
      <c r="CU31" t="s" s="99">
        <v>116</v>
      </c>
    </row>
    <row r="32" ht="20.85" customHeight="1">
      <c r="A32" s="40">
        <v>495358</v>
      </c>
      <c r="B32" t="s" s="41">
        <v>397</v>
      </c>
      <c r="C32" s="42">
        <v>2.69559</v>
      </c>
      <c r="D32" t="s" s="43">
        <v>398</v>
      </c>
      <c r="E32" s="44">
        <v>1</v>
      </c>
      <c r="F32" s="45"/>
      <c r="G32" t="s" s="43">
        <v>399</v>
      </c>
      <c r="H32" t="s" s="43">
        <v>102</v>
      </c>
      <c r="I32" s="46">
        <v>23002</v>
      </c>
      <c r="J32" s="46">
        <v>8045615611</v>
      </c>
      <c r="K32" s="46">
        <v>30</v>
      </c>
      <c r="L32" t="s" s="43">
        <v>400</v>
      </c>
      <c r="M32" t="s" s="43">
        <v>121</v>
      </c>
      <c r="N32" s="46">
        <v>100</v>
      </c>
      <c r="O32" s="46">
        <v>94.40000000000001</v>
      </c>
      <c r="P32" s="45"/>
      <c r="Q32" s="47">
        <f>O32/N32</f>
        <v>0.944</v>
      </c>
      <c r="R32" t="s" s="43">
        <v>122</v>
      </c>
      <c r="S32" t="s" s="43">
        <v>109</v>
      </c>
      <c r="T32" t="s" s="43">
        <v>401</v>
      </c>
      <c r="U32" t="s" s="43">
        <v>402</v>
      </c>
      <c r="V32" t="s" s="43">
        <v>403</v>
      </c>
      <c r="W32" s="46">
        <v>599</v>
      </c>
      <c r="X32" t="s" s="43">
        <v>109</v>
      </c>
      <c r="Y32" s="45"/>
      <c r="Z32" t="s" s="43">
        <v>109</v>
      </c>
      <c r="AA32" t="s" s="43">
        <v>109</v>
      </c>
      <c r="AB32" t="s" s="43">
        <v>109</v>
      </c>
      <c r="AC32" t="s" s="43">
        <v>221</v>
      </c>
      <c r="AD32" t="s" s="43">
        <v>111</v>
      </c>
      <c r="AE32" s="46">
        <v>1</v>
      </c>
      <c r="AF32" s="45"/>
      <c r="AG32" s="46">
        <v>2</v>
      </c>
      <c r="AH32" s="45"/>
      <c r="AI32" s="46">
        <v>4</v>
      </c>
      <c r="AJ32" s="45"/>
      <c r="AK32" s="46">
        <v>4</v>
      </c>
      <c r="AL32" s="45"/>
      <c r="AM32" s="46">
        <v>4</v>
      </c>
      <c r="AN32" s="45"/>
      <c r="AO32" s="45"/>
      <c r="AP32" s="45"/>
      <c r="AQ32" s="48">
        <v>1.57787</v>
      </c>
      <c r="AR32" s="49">
        <v>0.70586</v>
      </c>
      <c r="AS32" s="50">
        <v>0.41186</v>
      </c>
      <c r="AT32" s="51">
        <v>1.11772</v>
      </c>
      <c r="AU32" s="42">
        <v>2.69559</v>
      </c>
      <c r="AV32" s="52">
        <v>2.16935</v>
      </c>
      <c r="AW32" s="53">
        <v>0.20629</v>
      </c>
      <c r="AX32" s="54">
        <v>0.04552</v>
      </c>
      <c r="AY32" s="55">
        <v>61.4</v>
      </c>
      <c r="AZ32" s="56"/>
      <c r="BA32" s="54">
        <v>70</v>
      </c>
      <c r="BB32" s="56"/>
      <c r="BC32" s="54">
        <v>1</v>
      </c>
      <c r="BD32" s="57"/>
      <c r="BE32" s="48">
        <v>1.94739</v>
      </c>
      <c r="BF32" s="54">
        <v>0.82025</v>
      </c>
      <c r="BG32" s="54">
        <v>0.49677</v>
      </c>
      <c r="BH32" s="42">
        <v>3.26441</v>
      </c>
      <c r="BI32" s="48">
        <v>1.6497</v>
      </c>
      <c r="BJ32" s="54">
        <v>0.63371</v>
      </c>
      <c r="BK32" s="54">
        <v>0.32074</v>
      </c>
      <c r="BL32" s="54">
        <v>2.60882</v>
      </c>
      <c r="BM32" s="54">
        <v>2.09952</v>
      </c>
      <c r="BN32" t="s" s="58">
        <v>249</v>
      </c>
      <c r="BO32" s="42">
        <v>8</v>
      </c>
      <c r="BP32" s="46">
        <v>8</v>
      </c>
      <c r="BQ32" s="48">
        <v>1</v>
      </c>
      <c r="BR32" s="54">
        <v>48</v>
      </c>
      <c r="BS32" s="42">
        <v>1</v>
      </c>
      <c r="BT32" s="46">
        <v>0</v>
      </c>
      <c r="BU32" s="46">
        <v>48</v>
      </c>
      <c r="BV32" t="s" s="43">
        <v>404</v>
      </c>
      <c r="BW32" s="46">
        <v>20</v>
      </c>
      <c r="BX32" s="46">
        <v>20</v>
      </c>
      <c r="BY32" s="46">
        <v>0</v>
      </c>
      <c r="BZ32" s="46">
        <v>116</v>
      </c>
      <c r="CA32" s="46">
        <v>2</v>
      </c>
      <c r="CB32" s="46">
        <v>58</v>
      </c>
      <c r="CC32" s="46">
        <v>174</v>
      </c>
      <c r="CD32" t="s" s="43">
        <v>405</v>
      </c>
      <c r="CE32" s="46">
        <v>13</v>
      </c>
      <c r="CF32" s="46">
        <v>12</v>
      </c>
      <c r="CG32" s="46">
        <v>0</v>
      </c>
      <c r="CH32" s="46">
        <v>68</v>
      </c>
      <c r="CI32" s="46">
        <v>1</v>
      </c>
      <c r="CJ32" s="46">
        <v>0</v>
      </c>
      <c r="CK32" s="46">
        <v>68</v>
      </c>
      <c r="CL32" s="46">
        <v>93.333</v>
      </c>
      <c r="CM32" s="46">
        <v>0</v>
      </c>
      <c r="CN32" s="46">
        <v>3</v>
      </c>
      <c r="CO32" s="46">
        <v>1</v>
      </c>
      <c r="CP32" s="46">
        <v>2</v>
      </c>
      <c r="CQ32" s="59">
        <v>10704.44</v>
      </c>
      <c r="CR32" s="46">
        <v>0</v>
      </c>
      <c r="CS32" s="46">
        <v>2</v>
      </c>
      <c r="CT32" t="s" s="43">
        <v>406</v>
      </c>
      <c r="CU32" t="s" s="43">
        <v>116</v>
      </c>
    </row>
    <row r="33" ht="20.85" customHeight="1">
      <c r="A33" s="141">
        <v>495243</v>
      </c>
      <c r="B33" t="s" s="142">
        <v>407</v>
      </c>
      <c r="C33" s="143">
        <v>2.70415</v>
      </c>
      <c r="D33" t="s" s="144">
        <v>408</v>
      </c>
      <c r="E33" s="145">
        <v>1</v>
      </c>
      <c r="F33" s="147"/>
      <c r="G33" t="s" s="144">
        <v>255</v>
      </c>
      <c r="H33" t="s" s="144">
        <v>102</v>
      </c>
      <c r="I33" s="146">
        <v>24401</v>
      </c>
      <c r="J33" s="146">
        <v>5408862335</v>
      </c>
      <c r="K33" s="146">
        <v>891</v>
      </c>
      <c r="L33" t="s" s="144">
        <v>256</v>
      </c>
      <c r="M33" t="s" s="144">
        <v>135</v>
      </c>
      <c r="N33" s="146">
        <v>170</v>
      </c>
      <c r="O33" s="146">
        <v>117.5</v>
      </c>
      <c r="P33" s="147"/>
      <c r="Q33" s="108">
        <f>O33/N33</f>
        <v>0.6911764705882349</v>
      </c>
      <c r="R33" t="s" s="144">
        <v>122</v>
      </c>
      <c r="S33" t="s" s="144">
        <v>109</v>
      </c>
      <c r="T33" t="s" s="144">
        <v>123</v>
      </c>
      <c r="U33" t="s" s="144">
        <v>409</v>
      </c>
      <c r="V33" t="s" s="144">
        <v>125</v>
      </c>
      <c r="W33" s="146">
        <v>159</v>
      </c>
      <c r="X33" t="s" s="144">
        <v>109</v>
      </c>
      <c r="Y33" s="147"/>
      <c r="Z33" t="s" s="144">
        <v>109</v>
      </c>
      <c r="AA33" t="s" s="144">
        <v>109</v>
      </c>
      <c r="AB33" t="s" s="144">
        <v>109</v>
      </c>
      <c r="AC33" t="s" s="144">
        <v>126</v>
      </c>
      <c r="AD33" t="s" s="144">
        <v>111</v>
      </c>
      <c r="AE33" s="146">
        <v>1</v>
      </c>
      <c r="AF33" s="147"/>
      <c r="AG33" s="146">
        <v>2</v>
      </c>
      <c r="AH33" s="147"/>
      <c r="AI33" s="146">
        <v>1</v>
      </c>
      <c r="AJ33" s="147"/>
      <c r="AK33" s="146">
        <v>1</v>
      </c>
      <c r="AL33" s="147"/>
      <c r="AM33" s="146">
        <v>1</v>
      </c>
      <c r="AN33" s="147"/>
      <c r="AO33" s="147"/>
      <c r="AP33" s="147"/>
      <c r="AQ33" s="148">
        <v>1.41259</v>
      </c>
      <c r="AR33" s="149">
        <v>1.00233</v>
      </c>
      <c r="AS33" s="150">
        <v>0.28923</v>
      </c>
      <c r="AT33" s="151">
        <v>1.29156</v>
      </c>
      <c r="AU33" s="143">
        <v>2.70415</v>
      </c>
      <c r="AV33" s="113">
        <v>2.33731</v>
      </c>
      <c r="AW33" s="152">
        <v>0.16143</v>
      </c>
      <c r="AX33" s="153">
        <v>0.01626</v>
      </c>
      <c r="AY33" s="154">
        <v>50</v>
      </c>
      <c r="AZ33" s="155"/>
      <c r="BA33" s="153">
        <v>50</v>
      </c>
      <c r="BB33" s="155"/>
      <c r="BC33" s="153">
        <v>2</v>
      </c>
      <c r="BD33" s="156"/>
      <c r="BE33" s="148">
        <v>1.82014</v>
      </c>
      <c r="BF33" s="153">
        <v>0.70057</v>
      </c>
      <c r="BG33" s="153">
        <v>0.35007</v>
      </c>
      <c r="BH33" s="143">
        <v>2.87077</v>
      </c>
      <c r="BI33" s="148">
        <v>1.58016</v>
      </c>
      <c r="BJ33" s="153">
        <v>1.05361</v>
      </c>
      <c r="BK33" s="153">
        <v>0.31963</v>
      </c>
      <c r="BL33" s="153">
        <v>2.97595</v>
      </c>
      <c r="BM33" s="153">
        <v>2.57225</v>
      </c>
      <c r="BN33" t="s" s="157">
        <v>410</v>
      </c>
      <c r="BO33" s="143">
        <v>8</v>
      </c>
      <c r="BP33" s="146">
        <v>8</v>
      </c>
      <c r="BQ33" s="148">
        <v>1</v>
      </c>
      <c r="BR33" s="153">
        <v>52</v>
      </c>
      <c r="BS33" s="143">
        <v>1</v>
      </c>
      <c r="BT33" s="146">
        <v>0</v>
      </c>
      <c r="BU33" s="146">
        <v>52</v>
      </c>
      <c r="BV33" t="s" s="144">
        <v>411</v>
      </c>
      <c r="BW33" s="146">
        <v>16</v>
      </c>
      <c r="BX33" s="146">
        <v>15</v>
      </c>
      <c r="BY33" s="146">
        <v>1</v>
      </c>
      <c r="BZ33" s="146">
        <v>100</v>
      </c>
      <c r="CA33" s="146">
        <v>2</v>
      </c>
      <c r="CB33" s="146">
        <v>50</v>
      </c>
      <c r="CC33" s="146">
        <v>150</v>
      </c>
      <c r="CD33" t="s" s="144">
        <v>307</v>
      </c>
      <c r="CE33" s="146">
        <v>13</v>
      </c>
      <c r="CF33" s="146">
        <v>12</v>
      </c>
      <c r="CG33" s="146">
        <v>0</v>
      </c>
      <c r="CH33" s="146">
        <v>64</v>
      </c>
      <c r="CI33" s="146">
        <v>1</v>
      </c>
      <c r="CJ33" s="146">
        <v>0</v>
      </c>
      <c r="CK33" s="146">
        <v>64</v>
      </c>
      <c r="CL33" s="146">
        <v>86.667</v>
      </c>
      <c r="CM33" s="146">
        <v>0</v>
      </c>
      <c r="CN33" s="146">
        <v>3</v>
      </c>
      <c r="CO33" s="146">
        <v>1</v>
      </c>
      <c r="CP33" s="146">
        <v>1</v>
      </c>
      <c r="CQ33" s="158">
        <v>9750</v>
      </c>
      <c r="CR33" s="146">
        <v>0</v>
      </c>
      <c r="CS33" s="146">
        <v>1</v>
      </c>
      <c r="CT33" t="s" s="144">
        <v>412</v>
      </c>
      <c r="CU33" t="s" s="144">
        <v>116</v>
      </c>
    </row>
    <row r="34" ht="21.7" customHeight="1">
      <c r="A34" s="60">
        <v>495293</v>
      </c>
      <c r="B34" t="s" s="61">
        <v>413</v>
      </c>
      <c r="C34" s="62">
        <v>2.70444</v>
      </c>
      <c r="D34" t="s" s="63">
        <v>414</v>
      </c>
      <c r="E34" s="64">
        <v>1</v>
      </c>
      <c r="F34" s="65"/>
      <c r="G34" t="s" s="63">
        <v>415</v>
      </c>
      <c r="H34" t="s" s="63">
        <v>102</v>
      </c>
      <c r="I34" s="66">
        <v>24179</v>
      </c>
      <c r="J34" s="66">
        <v>5409826691</v>
      </c>
      <c r="K34" s="66">
        <v>800</v>
      </c>
      <c r="L34" t="s" s="63">
        <v>416</v>
      </c>
      <c r="M34" t="s" s="63">
        <v>121</v>
      </c>
      <c r="N34" s="66">
        <v>180</v>
      </c>
      <c r="O34" s="66">
        <v>172.3</v>
      </c>
      <c r="P34" s="65"/>
      <c r="Q34" s="67">
        <f>O34/N34</f>
        <v>0.957222222222222</v>
      </c>
      <c r="R34" t="s" s="63">
        <v>122</v>
      </c>
      <c r="S34" t="s" s="63">
        <v>109</v>
      </c>
      <c r="T34" t="s" s="63">
        <v>417</v>
      </c>
      <c r="U34" t="s" s="63">
        <v>418</v>
      </c>
      <c r="V34" t="s" s="63">
        <v>149</v>
      </c>
      <c r="W34" s="66">
        <v>347</v>
      </c>
      <c r="X34" t="s" s="63">
        <v>109</v>
      </c>
      <c r="Y34" s="65"/>
      <c r="Z34" t="s" s="63">
        <v>109</v>
      </c>
      <c r="AA34" t="s" s="63">
        <v>109</v>
      </c>
      <c r="AB34" t="s" s="63">
        <v>109</v>
      </c>
      <c r="AC34" t="s" s="63">
        <v>126</v>
      </c>
      <c r="AD34" t="s" s="63">
        <v>111</v>
      </c>
      <c r="AE34" s="66">
        <v>2</v>
      </c>
      <c r="AF34" s="65"/>
      <c r="AG34" s="66">
        <v>3</v>
      </c>
      <c r="AH34" s="65"/>
      <c r="AI34" s="66">
        <v>4</v>
      </c>
      <c r="AJ34" s="65"/>
      <c r="AK34" s="66">
        <v>3</v>
      </c>
      <c r="AL34" s="65"/>
      <c r="AM34" s="66">
        <v>5</v>
      </c>
      <c r="AN34" s="65"/>
      <c r="AO34" s="65"/>
      <c r="AP34" s="65"/>
      <c r="AQ34" s="68">
        <v>1.43067</v>
      </c>
      <c r="AR34" s="69">
        <v>0.90911</v>
      </c>
      <c r="AS34" s="70">
        <v>0.36466</v>
      </c>
      <c r="AT34" s="71">
        <v>1.27377</v>
      </c>
      <c r="AU34" s="62">
        <v>2.70444</v>
      </c>
      <c r="AV34" s="72">
        <v>2.28515</v>
      </c>
      <c r="AW34" s="73">
        <v>0.14263</v>
      </c>
      <c r="AX34" s="74">
        <v>0.0911</v>
      </c>
      <c r="AY34" s="140">
        <v>77.2</v>
      </c>
      <c r="AZ34" s="76"/>
      <c r="BA34" s="74">
        <v>69</v>
      </c>
      <c r="BB34" s="76"/>
      <c r="BC34" s="74">
        <v>0</v>
      </c>
      <c r="BD34" s="77"/>
      <c r="BE34" s="68">
        <v>2.1275</v>
      </c>
      <c r="BF34" s="74">
        <v>0.82145</v>
      </c>
      <c r="BG34" s="74">
        <v>0.47853</v>
      </c>
      <c r="BH34" s="62">
        <v>3.42748</v>
      </c>
      <c r="BI34" s="68">
        <v>1.36917</v>
      </c>
      <c r="BJ34" s="74">
        <v>0.81499</v>
      </c>
      <c r="BK34" s="74">
        <v>0.29481</v>
      </c>
      <c r="BL34" s="74">
        <v>2.49285</v>
      </c>
      <c r="BM34" s="74">
        <v>2.10637</v>
      </c>
      <c r="BN34" t="s" s="78">
        <v>419</v>
      </c>
      <c r="BO34" s="62">
        <v>6</v>
      </c>
      <c r="BP34" s="66">
        <v>5</v>
      </c>
      <c r="BQ34" s="68">
        <v>1</v>
      </c>
      <c r="BR34" s="74">
        <v>28</v>
      </c>
      <c r="BS34" s="62">
        <v>1</v>
      </c>
      <c r="BT34" s="66">
        <v>0</v>
      </c>
      <c r="BU34" s="66">
        <v>28</v>
      </c>
      <c r="BV34" t="s" s="63">
        <v>420</v>
      </c>
      <c r="BW34" s="66">
        <v>11</v>
      </c>
      <c r="BX34" s="66">
        <v>11</v>
      </c>
      <c r="BY34" s="66">
        <v>0</v>
      </c>
      <c r="BZ34" s="66">
        <v>44</v>
      </c>
      <c r="CA34" s="66">
        <v>1</v>
      </c>
      <c r="CB34" s="66">
        <v>0</v>
      </c>
      <c r="CC34" s="66">
        <v>44</v>
      </c>
      <c r="CD34" t="s" s="63">
        <v>421</v>
      </c>
      <c r="CE34" s="66">
        <v>15</v>
      </c>
      <c r="CF34" s="66">
        <v>14</v>
      </c>
      <c r="CG34" s="66">
        <v>1</v>
      </c>
      <c r="CH34" s="66">
        <v>88</v>
      </c>
      <c r="CI34" s="66">
        <v>1</v>
      </c>
      <c r="CJ34" s="66">
        <v>0</v>
      </c>
      <c r="CK34" s="66">
        <v>88</v>
      </c>
      <c r="CL34" s="66">
        <v>43.333</v>
      </c>
      <c r="CM34" s="66">
        <v>0</v>
      </c>
      <c r="CN34" s="66">
        <v>2</v>
      </c>
      <c r="CO34" s="66">
        <v>0</v>
      </c>
      <c r="CP34" s="66">
        <v>0</v>
      </c>
      <c r="CQ34" s="79">
        <v>0</v>
      </c>
      <c r="CR34" s="66">
        <v>0</v>
      </c>
      <c r="CS34" s="66">
        <v>0</v>
      </c>
      <c r="CT34" t="s" s="63">
        <v>422</v>
      </c>
      <c r="CU34" t="s" s="80">
        <v>116</v>
      </c>
    </row>
    <row r="35" ht="20.85" customHeight="1">
      <c r="A35" s="20">
        <v>495389</v>
      </c>
      <c r="B35" t="s" s="21">
        <v>423</v>
      </c>
      <c r="C35" s="22">
        <v>2.70618</v>
      </c>
      <c r="D35" t="s" s="23">
        <v>424</v>
      </c>
      <c r="E35" s="24">
        <v>1</v>
      </c>
      <c r="F35" s="26">
        <v>12</v>
      </c>
      <c r="G35" t="s" s="23">
        <v>349</v>
      </c>
      <c r="H35" t="s" s="23">
        <v>102</v>
      </c>
      <c r="I35" s="26">
        <v>22603</v>
      </c>
      <c r="J35" s="26">
        <v>5406677830</v>
      </c>
      <c r="K35" s="26">
        <v>340</v>
      </c>
      <c r="L35" t="s" s="23">
        <v>425</v>
      </c>
      <c r="M35" t="s" s="23">
        <v>135</v>
      </c>
      <c r="N35" s="26">
        <v>60</v>
      </c>
      <c r="O35" s="26">
        <v>54</v>
      </c>
      <c r="P35" s="25"/>
      <c r="Q35" s="27">
        <f>O35/N35</f>
        <v>0.9</v>
      </c>
      <c r="R35" t="s" s="23">
        <v>122</v>
      </c>
      <c r="S35" t="s" s="23">
        <v>109</v>
      </c>
      <c r="T35" t="s" s="23">
        <v>123</v>
      </c>
      <c r="U35" t="s" s="23">
        <v>426</v>
      </c>
      <c r="V35" t="s" s="23">
        <v>125</v>
      </c>
      <c r="W35" s="26">
        <v>159</v>
      </c>
      <c r="X35" t="s" s="23">
        <v>109</v>
      </c>
      <c r="Y35" s="25"/>
      <c r="Z35" t="s" s="23">
        <v>109</v>
      </c>
      <c r="AA35" t="s" s="23">
        <v>109</v>
      </c>
      <c r="AB35" t="s" s="23">
        <v>109</v>
      </c>
      <c r="AC35" t="s" s="23">
        <v>126</v>
      </c>
      <c r="AD35" t="s" s="23">
        <v>111</v>
      </c>
      <c r="AE35" s="26">
        <v>1</v>
      </c>
      <c r="AF35" s="25"/>
      <c r="AG35" s="26">
        <v>2</v>
      </c>
      <c r="AH35" s="25"/>
      <c r="AI35" s="26">
        <v>1</v>
      </c>
      <c r="AJ35" s="25"/>
      <c r="AK35" s="26">
        <v>1</v>
      </c>
      <c r="AL35" s="25"/>
      <c r="AM35" s="26">
        <v>2</v>
      </c>
      <c r="AN35" s="25"/>
      <c r="AO35" s="25"/>
      <c r="AP35" s="25"/>
      <c r="AQ35" s="28">
        <v>1.66532</v>
      </c>
      <c r="AR35" s="29">
        <v>0.84672</v>
      </c>
      <c r="AS35" s="30">
        <v>0.19414</v>
      </c>
      <c r="AT35" s="31">
        <v>1.04086</v>
      </c>
      <c r="AU35" s="22">
        <v>2.70618</v>
      </c>
      <c r="AV35" s="32">
        <v>2.16012</v>
      </c>
      <c r="AW35" s="33">
        <v>0.12087</v>
      </c>
      <c r="AX35" s="34">
        <v>0.14678</v>
      </c>
      <c r="AY35" s="35">
        <v>92.90000000000001</v>
      </c>
      <c r="AZ35" s="36"/>
      <c r="BA35" s="34">
        <v>100</v>
      </c>
      <c r="BB35" s="36"/>
      <c r="BC35" s="34">
        <v>1</v>
      </c>
      <c r="BD35" s="39"/>
      <c r="BE35" s="28">
        <v>1.97686</v>
      </c>
      <c r="BF35" s="34">
        <v>0.78432</v>
      </c>
      <c r="BG35" s="34">
        <v>0.44513</v>
      </c>
      <c r="BH35" s="22">
        <v>3.2063</v>
      </c>
      <c r="BI35" s="28">
        <v>1.71519</v>
      </c>
      <c r="BJ35" s="34">
        <v>0.795</v>
      </c>
      <c r="BK35" s="34">
        <v>0.16873</v>
      </c>
      <c r="BL35" s="34">
        <v>2.66653</v>
      </c>
      <c r="BM35" s="34">
        <v>2.12848</v>
      </c>
      <c r="BN35" t="s" s="37">
        <v>427</v>
      </c>
      <c r="BO35" s="22">
        <v>25</v>
      </c>
      <c r="BP35" s="26">
        <v>25</v>
      </c>
      <c r="BQ35" s="28">
        <v>3</v>
      </c>
      <c r="BR35" s="34">
        <v>104</v>
      </c>
      <c r="BS35" s="22">
        <v>1</v>
      </c>
      <c r="BT35" s="26">
        <v>0</v>
      </c>
      <c r="BU35" s="26">
        <v>104</v>
      </c>
      <c r="BV35" t="s" s="23">
        <v>428</v>
      </c>
      <c r="BW35" s="26">
        <v>15</v>
      </c>
      <c r="BX35" s="26">
        <v>15</v>
      </c>
      <c r="BY35" s="26">
        <v>0</v>
      </c>
      <c r="BZ35" s="26">
        <v>76</v>
      </c>
      <c r="CA35" s="26">
        <v>1</v>
      </c>
      <c r="CB35" s="26">
        <v>0</v>
      </c>
      <c r="CC35" s="26">
        <v>76</v>
      </c>
      <c r="CD35" t="s" s="23">
        <v>429</v>
      </c>
      <c r="CE35" s="26">
        <v>14</v>
      </c>
      <c r="CF35" s="26">
        <v>13</v>
      </c>
      <c r="CG35" s="26">
        <v>0</v>
      </c>
      <c r="CH35" s="26">
        <v>80</v>
      </c>
      <c r="CI35" s="26">
        <v>1</v>
      </c>
      <c r="CJ35" s="26">
        <v>0</v>
      </c>
      <c r="CK35" s="26">
        <v>80</v>
      </c>
      <c r="CL35" s="26">
        <v>90.667</v>
      </c>
      <c r="CM35" s="26">
        <v>0</v>
      </c>
      <c r="CN35" s="26">
        <v>2</v>
      </c>
      <c r="CO35" s="26">
        <v>1</v>
      </c>
      <c r="CP35" s="26">
        <v>3</v>
      </c>
      <c r="CQ35" s="38">
        <v>11166.6</v>
      </c>
      <c r="CR35" s="26">
        <v>0</v>
      </c>
      <c r="CS35" s="26">
        <v>3</v>
      </c>
      <c r="CT35" t="s" s="23">
        <v>430</v>
      </c>
      <c r="CU35" t="s" s="23">
        <v>116</v>
      </c>
    </row>
    <row r="36" ht="20.05" customHeight="1">
      <c r="A36" s="20">
        <v>495118</v>
      </c>
      <c r="B36" t="s" s="21">
        <v>431</v>
      </c>
      <c r="C36" s="22">
        <v>2.70783</v>
      </c>
      <c r="D36" t="s" s="23">
        <v>432</v>
      </c>
      <c r="E36" s="24">
        <v>1</v>
      </c>
      <c r="F36" s="25"/>
      <c r="G36" t="s" s="23">
        <v>433</v>
      </c>
      <c r="H36" t="s" s="23">
        <v>102</v>
      </c>
      <c r="I36" s="26">
        <v>24151</v>
      </c>
      <c r="J36" s="26">
        <v>5404839261</v>
      </c>
      <c r="K36" s="26">
        <v>330</v>
      </c>
      <c r="L36" t="s" s="23">
        <v>434</v>
      </c>
      <c r="M36" t="s" s="23">
        <v>135</v>
      </c>
      <c r="N36" s="26">
        <v>180</v>
      </c>
      <c r="O36" s="26">
        <v>116</v>
      </c>
      <c r="P36" s="25"/>
      <c r="Q36" s="27">
        <f>O36/N36</f>
        <v>0.644444444444444</v>
      </c>
      <c r="R36" t="s" s="23">
        <v>122</v>
      </c>
      <c r="S36" t="s" s="23">
        <v>109</v>
      </c>
      <c r="T36" t="s" s="23">
        <v>435</v>
      </c>
      <c r="U36" t="s" s="23">
        <v>436</v>
      </c>
      <c r="V36" t="s" s="23">
        <v>437</v>
      </c>
      <c r="W36" s="26">
        <v>466</v>
      </c>
      <c r="X36" t="s" s="23">
        <v>109</v>
      </c>
      <c r="Y36" s="25"/>
      <c r="Z36" t="s" s="23">
        <v>109</v>
      </c>
      <c r="AA36" t="s" s="23">
        <v>109</v>
      </c>
      <c r="AB36" t="s" s="23">
        <v>109</v>
      </c>
      <c r="AC36" t="s" s="23">
        <v>126</v>
      </c>
      <c r="AD36" t="s" s="23">
        <v>111</v>
      </c>
      <c r="AE36" s="26">
        <v>3</v>
      </c>
      <c r="AF36" s="25"/>
      <c r="AG36" s="26">
        <v>4</v>
      </c>
      <c r="AH36" s="25"/>
      <c r="AI36" s="26">
        <v>3</v>
      </c>
      <c r="AJ36" s="25"/>
      <c r="AK36" s="26">
        <v>2</v>
      </c>
      <c r="AL36" s="25"/>
      <c r="AM36" s="26">
        <v>4</v>
      </c>
      <c r="AN36" s="25"/>
      <c r="AO36" s="25"/>
      <c r="AP36" s="25"/>
      <c r="AQ36" s="28">
        <v>1.40247</v>
      </c>
      <c r="AR36" s="29">
        <v>0.87015</v>
      </c>
      <c r="AS36" s="30">
        <v>0.43522</v>
      </c>
      <c r="AT36" s="31">
        <v>1.30537</v>
      </c>
      <c r="AU36" s="22">
        <v>2.70783</v>
      </c>
      <c r="AV36" s="32">
        <v>2.26486</v>
      </c>
      <c r="AW36" s="33">
        <v>0.29027</v>
      </c>
      <c r="AX36" s="34">
        <v>0.05565</v>
      </c>
      <c r="AY36" s="35">
        <v>66.2</v>
      </c>
      <c r="AZ36" s="36"/>
      <c r="BA36" s="34">
        <v>60</v>
      </c>
      <c r="BB36" s="36"/>
      <c r="BC36" s="34">
        <v>2</v>
      </c>
      <c r="BD36" s="39"/>
      <c r="BE36" s="28">
        <v>1.90579</v>
      </c>
      <c r="BF36" s="34">
        <v>0.71321</v>
      </c>
      <c r="BG36" s="34">
        <v>0.39189</v>
      </c>
      <c r="BH36" s="22">
        <v>3.01089</v>
      </c>
      <c r="BI36" s="28">
        <v>1.49833</v>
      </c>
      <c r="BJ36" s="34">
        <v>0.89846</v>
      </c>
      <c r="BK36" s="34">
        <v>0.42963</v>
      </c>
      <c r="BL36" s="34">
        <v>2.84133</v>
      </c>
      <c r="BM36" s="34">
        <v>2.37652</v>
      </c>
      <c r="BN36" t="s" s="37">
        <v>438</v>
      </c>
      <c r="BO36" s="22">
        <v>5</v>
      </c>
      <c r="BP36" s="26">
        <v>5</v>
      </c>
      <c r="BQ36" s="28">
        <v>1</v>
      </c>
      <c r="BR36" s="34">
        <v>20</v>
      </c>
      <c r="BS36" s="22">
        <v>1</v>
      </c>
      <c r="BT36" s="26">
        <v>0</v>
      </c>
      <c r="BU36" s="26">
        <v>20</v>
      </c>
      <c r="BV36" t="s" s="23">
        <v>439</v>
      </c>
      <c r="BW36" s="26">
        <v>1</v>
      </c>
      <c r="BX36" s="26">
        <v>1</v>
      </c>
      <c r="BY36" s="26">
        <v>0</v>
      </c>
      <c r="BZ36" s="26">
        <v>4</v>
      </c>
      <c r="CA36" s="26">
        <v>1</v>
      </c>
      <c r="CB36" s="26">
        <v>0</v>
      </c>
      <c r="CC36" s="26">
        <v>4</v>
      </c>
      <c r="CD36" t="s" s="23">
        <v>440</v>
      </c>
      <c r="CE36" s="26">
        <v>21</v>
      </c>
      <c r="CF36" s="26">
        <v>21</v>
      </c>
      <c r="CG36" s="26">
        <v>0</v>
      </c>
      <c r="CH36" s="26">
        <v>100</v>
      </c>
      <c r="CI36" s="26">
        <v>1</v>
      </c>
      <c r="CJ36" s="26">
        <v>0</v>
      </c>
      <c r="CK36" s="26">
        <v>100</v>
      </c>
      <c r="CL36" s="26">
        <v>28</v>
      </c>
      <c r="CM36" s="26">
        <v>0</v>
      </c>
      <c r="CN36" s="26">
        <v>4</v>
      </c>
      <c r="CO36" s="26">
        <v>0</v>
      </c>
      <c r="CP36" s="26">
        <v>0</v>
      </c>
      <c r="CQ36" s="38">
        <v>0</v>
      </c>
      <c r="CR36" s="26">
        <v>0</v>
      </c>
      <c r="CS36" s="26">
        <v>0</v>
      </c>
      <c r="CT36" t="s" s="23">
        <v>441</v>
      </c>
      <c r="CU36" t="s" s="23">
        <v>116</v>
      </c>
    </row>
    <row r="37" ht="20.05" customHeight="1">
      <c r="A37" s="20">
        <v>495267</v>
      </c>
      <c r="B37" t="s" s="21">
        <v>442</v>
      </c>
      <c r="C37" s="22">
        <v>2.70819</v>
      </c>
      <c r="D37" t="s" s="23">
        <v>443</v>
      </c>
      <c r="E37" s="24">
        <v>1</v>
      </c>
      <c r="F37" s="25"/>
      <c r="G37" t="s" s="23">
        <v>444</v>
      </c>
      <c r="H37" t="s" s="23">
        <v>102</v>
      </c>
      <c r="I37" s="26">
        <v>20186</v>
      </c>
      <c r="J37" s="26">
        <v>5403474770</v>
      </c>
      <c r="K37" s="26">
        <v>300</v>
      </c>
      <c r="L37" t="s" s="23">
        <v>445</v>
      </c>
      <c r="M37" t="s" s="23">
        <v>135</v>
      </c>
      <c r="N37" s="26">
        <v>130</v>
      </c>
      <c r="O37" s="26">
        <v>111.9</v>
      </c>
      <c r="P37" s="25"/>
      <c r="Q37" s="27">
        <f>O37/N37</f>
        <v>0.860769230769231</v>
      </c>
      <c r="R37" t="s" s="23">
        <v>122</v>
      </c>
      <c r="S37" t="s" s="23">
        <v>109</v>
      </c>
      <c r="T37" t="s" s="23">
        <v>446</v>
      </c>
      <c r="U37" t="s" s="23">
        <v>447</v>
      </c>
      <c r="V37" t="s" s="23">
        <v>192</v>
      </c>
      <c r="W37" s="26">
        <v>273</v>
      </c>
      <c r="X37" t="s" s="23">
        <v>109</v>
      </c>
      <c r="Y37" s="25"/>
      <c r="Z37" t="s" s="23">
        <v>109</v>
      </c>
      <c r="AA37" t="s" s="23">
        <v>109</v>
      </c>
      <c r="AB37" t="s" s="23">
        <v>109</v>
      </c>
      <c r="AC37" t="s" s="23">
        <v>126</v>
      </c>
      <c r="AD37" t="s" s="23">
        <v>111</v>
      </c>
      <c r="AE37" s="26">
        <v>1</v>
      </c>
      <c r="AF37" s="25"/>
      <c r="AG37" s="26">
        <v>2</v>
      </c>
      <c r="AH37" s="25"/>
      <c r="AI37" s="26">
        <v>4</v>
      </c>
      <c r="AJ37" s="25"/>
      <c r="AK37" s="26">
        <v>3</v>
      </c>
      <c r="AL37" s="25"/>
      <c r="AM37" s="26">
        <v>5</v>
      </c>
      <c r="AN37" s="25"/>
      <c r="AO37" s="25"/>
      <c r="AP37" s="25"/>
      <c r="AQ37" s="28">
        <v>1.57283</v>
      </c>
      <c r="AR37" s="29">
        <v>0.79012</v>
      </c>
      <c r="AS37" s="30">
        <v>0.34524</v>
      </c>
      <c r="AT37" s="31">
        <v>1.13536</v>
      </c>
      <c r="AU37" s="22">
        <v>2.70819</v>
      </c>
      <c r="AV37" s="32">
        <v>2.44889</v>
      </c>
      <c r="AW37" s="33">
        <v>0.20619</v>
      </c>
      <c r="AX37" s="34">
        <v>0.06287</v>
      </c>
      <c r="AY37" s="35">
        <v>60.3</v>
      </c>
      <c r="AZ37" s="36"/>
      <c r="BA37" s="34">
        <v>66.7</v>
      </c>
      <c r="BB37" s="36"/>
      <c r="BC37" s="34">
        <v>1</v>
      </c>
      <c r="BD37" s="39"/>
      <c r="BE37" s="28">
        <v>1.95912</v>
      </c>
      <c r="BF37" s="34">
        <v>0.82774</v>
      </c>
      <c r="BG37" s="34">
        <v>0.45394</v>
      </c>
      <c r="BH37" s="22">
        <v>3.24081</v>
      </c>
      <c r="BI37" s="28">
        <v>1.6346</v>
      </c>
      <c r="BJ37" s="34">
        <v>0.70294</v>
      </c>
      <c r="BK37" s="34">
        <v>0.29422</v>
      </c>
      <c r="BL37" s="34">
        <v>2.6401</v>
      </c>
      <c r="BM37" s="34">
        <v>2.38732</v>
      </c>
      <c r="BN37" t="s" s="37">
        <v>448</v>
      </c>
      <c r="BO37" s="22">
        <v>22</v>
      </c>
      <c r="BP37" s="26">
        <v>22</v>
      </c>
      <c r="BQ37" s="28">
        <v>4</v>
      </c>
      <c r="BR37" s="34">
        <v>132</v>
      </c>
      <c r="BS37" s="22">
        <v>1</v>
      </c>
      <c r="BT37" s="26">
        <v>0</v>
      </c>
      <c r="BU37" s="26">
        <v>132</v>
      </c>
      <c r="BV37" t="s" s="23">
        <v>449</v>
      </c>
      <c r="BW37" s="26">
        <v>20</v>
      </c>
      <c r="BX37" s="26">
        <v>20</v>
      </c>
      <c r="BY37" s="26">
        <v>0</v>
      </c>
      <c r="BZ37" s="26">
        <v>84</v>
      </c>
      <c r="CA37" s="26">
        <v>1</v>
      </c>
      <c r="CB37" s="26">
        <v>0</v>
      </c>
      <c r="CC37" s="26">
        <v>84</v>
      </c>
      <c r="CD37" t="s" s="23">
        <v>450</v>
      </c>
      <c r="CE37" s="26">
        <v>18</v>
      </c>
      <c r="CF37" s="26">
        <v>17</v>
      </c>
      <c r="CG37" s="26">
        <v>0</v>
      </c>
      <c r="CH37" s="26">
        <v>108</v>
      </c>
      <c r="CI37" s="26">
        <v>1</v>
      </c>
      <c r="CJ37" s="26">
        <v>0</v>
      </c>
      <c r="CK37" s="26">
        <v>108</v>
      </c>
      <c r="CL37" s="26">
        <v>112</v>
      </c>
      <c r="CM37" s="26">
        <v>0</v>
      </c>
      <c r="CN37" s="26">
        <v>0</v>
      </c>
      <c r="CO37" s="26">
        <v>1</v>
      </c>
      <c r="CP37" s="26">
        <v>4</v>
      </c>
      <c r="CQ37" s="38">
        <v>6185.28</v>
      </c>
      <c r="CR37" s="26">
        <v>0</v>
      </c>
      <c r="CS37" s="26">
        <v>4</v>
      </c>
      <c r="CT37" t="s" s="23">
        <v>451</v>
      </c>
      <c r="CU37" t="s" s="23">
        <v>116</v>
      </c>
    </row>
    <row r="38" ht="20.05" customHeight="1">
      <c r="A38" s="20">
        <v>495360</v>
      </c>
      <c r="B38" t="s" s="21">
        <v>452</v>
      </c>
      <c r="C38" s="22">
        <v>2.71462</v>
      </c>
      <c r="D38" t="s" s="23">
        <v>453</v>
      </c>
      <c r="E38" s="24">
        <v>1</v>
      </c>
      <c r="F38" s="25"/>
      <c r="G38" t="s" s="23">
        <v>454</v>
      </c>
      <c r="H38" t="s" s="23">
        <v>102</v>
      </c>
      <c r="I38" s="26">
        <v>24422</v>
      </c>
      <c r="J38" s="26">
        <v>5408634096</v>
      </c>
      <c r="K38" s="26">
        <v>20</v>
      </c>
      <c r="L38" t="s" s="23">
        <v>455</v>
      </c>
      <c r="M38" t="s" s="23">
        <v>274</v>
      </c>
      <c r="N38" s="26">
        <v>60</v>
      </c>
      <c r="O38" s="26">
        <v>55.3</v>
      </c>
      <c r="P38" s="25"/>
      <c r="Q38" s="27">
        <f>O38/N38</f>
        <v>0.921666666666667</v>
      </c>
      <c r="R38" t="s" s="23">
        <v>122</v>
      </c>
      <c r="S38" t="s" s="23">
        <v>109</v>
      </c>
      <c r="T38" t="s" s="23">
        <v>456</v>
      </c>
      <c r="U38" t="s" s="23">
        <v>457</v>
      </c>
      <c r="V38" t="s" s="23">
        <v>458</v>
      </c>
      <c r="W38" s="26">
        <v>153</v>
      </c>
      <c r="X38" t="s" s="23">
        <v>109</v>
      </c>
      <c r="Y38" s="25"/>
      <c r="Z38" t="s" s="23">
        <v>109</v>
      </c>
      <c r="AA38" t="s" s="23">
        <v>109</v>
      </c>
      <c r="AB38" t="s" s="23">
        <v>109</v>
      </c>
      <c r="AC38" t="s" s="23">
        <v>126</v>
      </c>
      <c r="AD38" t="s" s="23">
        <v>111</v>
      </c>
      <c r="AE38" s="26">
        <v>4</v>
      </c>
      <c r="AF38" s="25"/>
      <c r="AG38" s="26">
        <v>5</v>
      </c>
      <c r="AH38" s="25"/>
      <c r="AI38" s="26">
        <v>3</v>
      </c>
      <c r="AJ38" s="25"/>
      <c r="AK38" s="26">
        <v>4</v>
      </c>
      <c r="AL38" s="25"/>
      <c r="AM38" s="26">
        <v>3</v>
      </c>
      <c r="AN38" s="25"/>
      <c r="AO38" s="25"/>
      <c r="AP38" s="25"/>
      <c r="AQ38" s="28">
        <v>1.44093</v>
      </c>
      <c r="AR38" s="29">
        <v>0.60777</v>
      </c>
      <c r="AS38" s="30">
        <v>0.66591</v>
      </c>
      <c r="AT38" s="31">
        <v>1.27369</v>
      </c>
      <c r="AU38" s="22">
        <v>2.71462</v>
      </c>
      <c r="AV38" s="32">
        <v>2.30201</v>
      </c>
      <c r="AW38" s="33">
        <v>0.37718</v>
      </c>
      <c r="AX38" s="34">
        <v>0.034</v>
      </c>
      <c r="AY38" s="35">
        <v>52.4</v>
      </c>
      <c r="AZ38" s="36"/>
      <c r="BA38" s="34">
        <v>42.9</v>
      </c>
      <c r="BB38" s="36"/>
      <c r="BC38" s="36"/>
      <c r="BD38" s="22">
        <v>6</v>
      </c>
      <c r="BE38" s="28">
        <v>2.18656</v>
      </c>
      <c r="BF38" s="34">
        <v>0.77789</v>
      </c>
      <c r="BG38" s="34">
        <v>0.38767</v>
      </c>
      <c r="BH38" s="22">
        <v>3.35212</v>
      </c>
      <c r="BI38" s="28">
        <v>1.34174</v>
      </c>
      <c r="BJ38" s="34">
        <v>0.57537</v>
      </c>
      <c r="BK38" s="34">
        <v>0.66453</v>
      </c>
      <c r="BL38" s="34">
        <v>2.55849</v>
      </c>
      <c r="BM38" s="34">
        <v>2.16962</v>
      </c>
      <c r="BN38" t="s" s="37">
        <v>459</v>
      </c>
      <c r="BO38" s="22">
        <v>4</v>
      </c>
      <c r="BP38" s="26">
        <v>4</v>
      </c>
      <c r="BQ38" s="28">
        <v>0</v>
      </c>
      <c r="BR38" s="34">
        <v>12</v>
      </c>
      <c r="BS38" s="22">
        <v>1</v>
      </c>
      <c r="BT38" s="26">
        <v>0</v>
      </c>
      <c r="BU38" s="26">
        <v>12</v>
      </c>
      <c r="BV38" t="s" s="23">
        <v>460</v>
      </c>
      <c r="BW38" s="26">
        <v>2</v>
      </c>
      <c r="BX38" s="26">
        <v>2</v>
      </c>
      <c r="BY38" s="26">
        <v>0</v>
      </c>
      <c r="BZ38" s="26">
        <v>8</v>
      </c>
      <c r="CA38" s="26">
        <v>1</v>
      </c>
      <c r="CB38" s="26">
        <v>0</v>
      </c>
      <c r="CC38" s="26">
        <v>8</v>
      </c>
      <c r="CD38" t="s" s="23">
        <v>461</v>
      </c>
      <c r="CE38" s="26">
        <v>6</v>
      </c>
      <c r="CF38" s="26">
        <v>6</v>
      </c>
      <c r="CG38" s="26">
        <v>0</v>
      </c>
      <c r="CH38" s="26">
        <v>40</v>
      </c>
      <c r="CI38" s="26">
        <v>1</v>
      </c>
      <c r="CJ38" s="26">
        <v>0</v>
      </c>
      <c r="CK38" s="26">
        <v>40</v>
      </c>
      <c r="CL38" s="26">
        <v>15.333</v>
      </c>
      <c r="CM38" s="26">
        <v>0</v>
      </c>
      <c r="CN38" s="26">
        <v>0</v>
      </c>
      <c r="CO38" s="26">
        <v>0</v>
      </c>
      <c r="CP38" s="26">
        <v>0</v>
      </c>
      <c r="CQ38" s="38">
        <v>0</v>
      </c>
      <c r="CR38" s="26">
        <v>0</v>
      </c>
      <c r="CS38" s="26">
        <v>0</v>
      </c>
      <c r="CT38" t="s" s="23">
        <v>462</v>
      </c>
      <c r="CU38" t="s" s="23">
        <v>116</v>
      </c>
    </row>
    <row r="39" ht="20.05" customHeight="1">
      <c r="A39" s="40">
        <v>495336</v>
      </c>
      <c r="B39" t="s" s="41">
        <v>463</v>
      </c>
      <c r="C39" s="42">
        <v>2.72395</v>
      </c>
      <c r="D39" t="s" s="43">
        <v>464</v>
      </c>
      <c r="E39" s="44">
        <v>1</v>
      </c>
      <c r="F39" s="45"/>
      <c r="G39" t="s" s="43">
        <v>101</v>
      </c>
      <c r="H39" t="s" s="43">
        <v>102</v>
      </c>
      <c r="I39" s="46">
        <v>22939</v>
      </c>
      <c r="J39" s="46">
        <v>5408858424</v>
      </c>
      <c r="K39" s="46">
        <v>70</v>
      </c>
      <c r="L39" t="s" s="43">
        <v>103</v>
      </c>
      <c r="M39" t="s" s="43">
        <v>135</v>
      </c>
      <c r="N39" s="46">
        <v>112</v>
      </c>
      <c r="O39" s="46">
        <v>84.8</v>
      </c>
      <c r="P39" s="45"/>
      <c r="Q39" s="47">
        <f>O39/N39</f>
        <v>0.757142857142857</v>
      </c>
      <c r="R39" t="s" s="43">
        <v>122</v>
      </c>
      <c r="S39" t="s" s="43">
        <v>109</v>
      </c>
      <c r="T39" t="s" s="43">
        <v>465</v>
      </c>
      <c r="U39" t="s" s="43">
        <v>466</v>
      </c>
      <c r="V39" t="s" s="43">
        <v>125</v>
      </c>
      <c r="W39" s="46">
        <v>159</v>
      </c>
      <c r="X39" t="s" s="43">
        <v>109</v>
      </c>
      <c r="Y39" s="45"/>
      <c r="Z39" t="s" s="43">
        <v>109</v>
      </c>
      <c r="AA39" t="s" s="43">
        <v>109</v>
      </c>
      <c r="AB39" t="s" s="43">
        <v>109</v>
      </c>
      <c r="AC39" t="s" s="43">
        <v>221</v>
      </c>
      <c r="AD39" t="s" s="43">
        <v>111</v>
      </c>
      <c r="AE39" s="46">
        <v>2</v>
      </c>
      <c r="AF39" s="45"/>
      <c r="AG39" s="46">
        <v>3</v>
      </c>
      <c r="AH39" s="45"/>
      <c r="AI39" s="46">
        <v>3</v>
      </c>
      <c r="AJ39" s="45"/>
      <c r="AK39" s="46">
        <v>3</v>
      </c>
      <c r="AL39" s="45"/>
      <c r="AM39" s="46">
        <v>3</v>
      </c>
      <c r="AN39" s="45"/>
      <c r="AO39" s="45"/>
      <c r="AP39" s="45"/>
      <c r="AQ39" s="48">
        <v>1.38831</v>
      </c>
      <c r="AR39" s="49">
        <v>0.90243</v>
      </c>
      <c r="AS39" s="50">
        <v>0.43321</v>
      </c>
      <c r="AT39" s="51">
        <v>1.33564</v>
      </c>
      <c r="AU39" s="42">
        <v>2.72395</v>
      </c>
      <c r="AV39" s="52">
        <v>2.31056</v>
      </c>
      <c r="AW39" s="53">
        <v>0.33771</v>
      </c>
      <c r="AX39" s="54">
        <v>0.04028</v>
      </c>
      <c r="AY39" s="55">
        <v>55.2</v>
      </c>
      <c r="AZ39" s="56"/>
      <c r="BA39" s="54">
        <v>50</v>
      </c>
      <c r="BB39" s="56"/>
      <c r="BC39" s="54">
        <v>0</v>
      </c>
      <c r="BD39" s="57"/>
      <c r="BE39" s="48">
        <v>1.90615</v>
      </c>
      <c r="BF39" s="54">
        <v>0.73355</v>
      </c>
      <c r="BG39" s="54">
        <v>0.38678</v>
      </c>
      <c r="BH39" s="42">
        <v>3.02648</v>
      </c>
      <c r="BI39" s="48">
        <v>1.48293</v>
      </c>
      <c r="BJ39" s="54">
        <v>0.90594</v>
      </c>
      <c r="BK39" s="54">
        <v>0.4333</v>
      </c>
      <c r="BL39" s="54">
        <v>2.84352</v>
      </c>
      <c r="BM39" s="54">
        <v>2.41198</v>
      </c>
      <c r="BN39" t="s" s="58">
        <v>249</v>
      </c>
      <c r="BO39" s="42">
        <v>13</v>
      </c>
      <c r="BP39" s="46">
        <v>13</v>
      </c>
      <c r="BQ39" s="48">
        <v>6</v>
      </c>
      <c r="BR39" s="54">
        <v>68</v>
      </c>
      <c r="BS39" s="42">
        <v>1</v>
      </c>
      <c r="BT39" s="46">
        <v>0</v>
      </c>
      <c r="BU39" s="46">
        <v>68</v>
      </c>
      <c r="BV39" t="s" s="43">
        <v>467</v>
      </c>
      <c r="BW39" s="46">
        <v>8</v>
      </c>
      <c r="BX39" s="46">
        <v>8</v>
      </c>
      <c r="BY39" s="46">
        <v>0</v>
      </c>
      <c r="BZ39" s="46">
        <v>60</v>
      </c>
      <c r="CA39" s="46">
        <v>1</v>
      </c>
      <c r="CB39" s="46">
        <v>0</v>
      </c>
      <c r="CC39" s="46">
        <v>60</v>
      </c>
      <c r="CD39" t="s" s="43">
        <v>468</v>
      </c>
      <c r="CE39" s="46">
        <v>6</v>
      </c>
      <c r="CF39" s="46">
        <v>5</v>
      </c>
      <c r="CG39" s="46">
        <v>0</v>
      </c>
      <c r="CH39" s="46">
        <v>32</v>
      </c>
      <c r="CI39" s="46">
        <v>1</v>
      </c>
      <c r="CJ39" s="46">
        <v>0</v>
      </c>
      <c r="CK39" s="46">
        <v>32</v>
      </c>
      <c r="CL39" s="46">
        <v>59.333</v>
      </c>
      <c r="CM39" s="46">
        <v>0</v>
      </c>
      <c r="CN39" s="46">
        <v>3</v>
      </c>
      <c r="CO39" s="46">
        <v>1</v>
      </c>
      <c r="CP39" s="46">
        <v>1</v>
      </c>
      <c r="CQ39" s="59">
        <v>3250</v>
      </c>
      <c r="CR39" s="46">
        <v>0</v>
      </c>
      <c r="CS39" s="46">
        <v>1</v>
      </c>
      <c r="CT39" t="s" s="43">
        <v>469</v>
      </c>
      <c r="CU39" t="s" s="43">
        <v>116</v>
      </c>
    </row>
    <row r="40" ht="20.85" customHeight="1">
      <c r="A40" s="122">
        <v>495144</v>
      </c>
      <c r="B40" t="s" s="123">
        <v>470</v>
      </c>
      <c r="C40" s="124">
        <v>2.73535</v>
      </c>
      <c r="D40" t="s" s="125">
        <v>471</v>
      </c>
      <c r="E40" s="126">
        <v>1</v>
      </c>
      <c r="F40" s="127"/>
      <c r="G40" t="s" s="125">
        <v>472</v>
      </c>
      <c r="H40" t="s" s="125">
        <v>102</v>
      </c>
      <c r="I40" s="128">
        <v>23805</v>
      </c>
      <c r="J40" s="128">
        <v>8047331190</v>
      </c>
      <c r="K40" s="128">
        <v>701</v>
      </c>
      <c r="L40" t="s" s="125">
        <v>473</v>
      </c>
      <c r="M40" t="s" s="125">
        <v>135</v>
      </c>
      <c r="N40" s="128">
        <v>120</v>
      </c>
      <c r="O40" s="128">
        <v>103.5</v>
      </c>
      <c r="P40" s="127"/>
      <c r="Q40" s="67">
        <f>O40/N40</f>
        <v>0.8625</v>
      </c>
      <c r="R40" t="s" s="125">
        <v>122</v>
      </c>
      <c r="S40" t="s" s="125">
        <v>109</v>
      </c>
      <c r="T40" t="s" s="125">
        <v>474</v>
      </c>
      <c r="U40" t="s" s="125">
        <v>475</v>
      </c>
      <c r="V40" t="s" s="125">
        <v>476</v>
      </c>
      <c r="W40" s="128">
        <v>154</v>
      </c>
      <c r="X40" t="s" s="125">
        <v>109</v>
      </c>
      <c r="Y40" s="127"/>
      <c r="Z40" t="s" s="125">
        <v>109</v>
      </c>
      <c r="AA40" t="s" s="125">
        <v>109</v>
      </c>
      <c r="AB40" t="s" s="125">
        <v>109</v>
      </c>
      <c r="AC40" t="s" s="125">
        <v>221</v>
      </c>
      <c r="AD40" t="s" s="125">
        <v>111</v>
      </c>
      <c r="AE40" s="128">
        <v>1</v>
      </c>
      <c r="AF40" s="127"/>
      <c r="AG40" s="128">
        <v>2</v>
      </c>
      <c r="AH40" s="127"/>
      <c r="AI40" s="128">
        <v>3</v>
      </c>
      <c r="AJ40" s="127"/>
      <c r="AK40" s="128">
        <v>3</v>
      </c>
      <c r="AL40" s="127"/>
      <c r="AM40" s="128">
        <v>3</v>
      </c>
      <c r="AN40" s="127"/>
      <c r="AO40" s="127"/>
      <c r="AP40" s="127"/>
      <c r="AQ40" s="129">
        <v>1.30318</v>
      </c>
      <c r="AR40" s="130">
        <v>0.91273</v>
      </c>
      <c r="AS40" s="131">
        <v>0.5194299999999999</v>
      </c>
      <c r="AT40" s="132">
        <v>1.43216</v>
      </c>
      <c r="AU40" s="124">
        <v>2.73535</v>
      </c>
      <c r="AV40" s="72">
        <v>2.39548</v>
      </c>
      <c r="AW40" s="133">
        <v>0.35004</v>
      </c>
      <c r="AX40" s="134">
        <v>0.02088</v>
      </c>
      <c r="AY40" s="135">
        <v>74.2</v>
      </c>
      <c r="AZ40" s="136"/>
      <c r="BA40" s="134">
        <v>40</v>
      </c>
      <c r="BB40" s="136"/>
      <c r="BC40" s="134">
        <v>0</v>
      </c>
      <c r="BD40" s="137"/>
      <c r="BE40" s="129">
        <v>2.01744</v>
      </c>
      <c r="BF40" s="134">
        <v>0.78213</v>
      </c>
      <c r="BG40" s="134">
        <v>0.43208</v>
      </c>
      <c r="BH40" s="124">
        <v>3.23164</v>
      </c>
      <c r="BI40" s="129">
        <v>1.31521</v>
      </c>
      <c r="BJ40" s="134">
        <v>0.85938</v>
      </c>
      <c r="BK40" s="134">
        <v>0.46507</v>
      </c>
      <c r="BL40" s="134">
        <v>2.67414</v>
      </c>
      <c r="BM40" s="134">
        <v>2.34188</v>
      </c>
      <c r="BN40" t="s" s="138">
        <v>477</v>
      </c>
      <c r="BO40" s="124">
        <v>16</v>
      </c>
      <c r="BP40" s="128">
        <v>16</v>
      </c>
      <c r="BQ40" s="129">
        <v>4</v>
      </c>
      <c r="BR40" s="134">
        <v>100</v>
      </c>
      <c r="BS40" s="124">
        <v>1</v>
      </c>
      <c r="BT40" s="128">
        <v>0</v>
      </c>
      <c r="BU40" s="128">
        <v>100</v>
      </c>
      <c r="BV40" t="s" s="125">
        <v>421</v>
      </c>
      <c r="BW40" s="128">
        <v>13</v>
      </c>
      <c r="BX40" s="128">
        <v>13</v>
      </c>
      <c r="BY40" s="128">
        <v>0</v>
      </c>
      <c r="BZ40" s="128">
        <v>60</v>
      </c>
      <c r="CA40" s="128">
        <v>1</v>
      </c>
      <c r="CB40" s="128">
        <v>0</v>
      </c>
      <c r="CC40" s="128">
        <v>60</v>
      </c>
      <c r="CD40" t="s" s="125">
        <v>478</v>
      </c>
      <c r="CE40" s="128">
        <v>21</v>
      </c>
      <c r="CF40" s="128">
        <v>17</v>
      </c>
      <c r="CG40" s="128">
        <v>4</v>
      </c>
      <c r="CH40" s="128">
        <v>148</v>
      </c>
      <c r="CI40" s="128">
        <v>1</v>
      </c>
      <c r="CJ40" s="128">
        <v>0</v>
      </c>
      <c r="CK40" s="128">
        <v>148</v>
      </c>
      <c r="CL40" s="128">
        <v>94.667</v>
      </c>
      <c r="CM40" s="128">
        <v>0</v>
      </c>
      <c r="CN40" s="128">
        <v>12</v>
      </c>
      <c r="CO40" s="128">
        <v>0</v>
      </c>
      <c r="CP40" s="128">
        <v>3</v>
      </c>
      <c r="CQ40" s="139">
        <v>47980.02</v>
      </c>
      <c r="CR40" s="128">
        <v>0</v>
      </c>
      <c r="CS40" s="128">
        <v>3</v>
      </c>
      <c r="CT40" t="s" s="125">
        <v>479</v>
      </c>
      <c r="CU40" t="s" s="125">
        <v>116</v>
      </c>
    </row>
    <row r="41" ht="20.05" customHeight="1">
      <c r="A41" s="20">
        <v>495317</v>
      </c>
      <c r="B41" t="s" s="21">
        <v>480</v>
      </c>
      <c r="C41" s="22">
        <v>2.75875</v>
      </c>
      <c r="D41" t="s" s="23">
        <v>481</v>
      </c>
      <c r="E41" s="24">
        <v>2</v>
      </c>
      <c r="F41" s="25"/>
      <c r="G41" t="s" s="23">
        <v>482</v>
      </c>
      <c r="H41" t="s" s="23">
        <v>102</v>
      </c>
      <c r="I41" s="26">
        <v>23936</v>
      </c>
      <c r="J41" s="26">
        <v>4349832050</v>
      </c>
      <c r="K41" s="26">
        <v>140</v>
      </c>
      <c r="L41" t="s" s="23">
        <v>483</v>
      </c>
      <c r="M41" t="s" s="23">
        <v>135</v>
      </c>
      <c r="N41" s="26">
        <v>60</v>
      </c>
      <c r="O41" s="26">
        <v>56.5</v>
      </c>
      <c r="P41" s="25"/>
      <c r="Q41" s="27">
        <f>O41/N41</f>
        <v>0.941666666666667</v>
      </c>
      <c r="R41" t="s" s="23">
        <v>122</v>
      </c>
      <c r="S41" t="s" s="23">
        <v>109</v>
      </c>
      <c r="T41" t="s" s="23">
        <v>484</v>
      </c>
      <c r="U41" t="s" s="23">
        <v>485</v>
      </c>
      <c r="V41" t="s" s="23">
        <v>486</v>
      </c>
      <c r="W41" s="26">
        <v>268</v>
      </c>
      <c r="X41" t="s" s="23">
        <v>109</v>
      </c>
      <c r="Y41" s="25"/>
      <c r="Z41" t="s" s="23">
        <v>109</v>
      </c>
      <c r="AA41" t="s" s="23">
        <v>109</v>
      </c>
      <c r="AB41" t="s" s="23">
        <v>109</v>
      </c>
      <c r="AC41" t="s" s="23">
        <v>126</v>
      </c>
      <c r="AD41" t="s" s="23">
        <v>111</v>
      </c>
      <c r="AE41" s="26">
        <v>5</v>
      </c>
      <c r="AF41" s="25"/>
      <c r="AG41" s="26">
        <v>4</v>
      </c>
      <c r="AH41" s="25"/>
      <c r="AI41" s="26">
        <v>5</v>
      </c>
      <c r="AJ41" s="25"/>
      <c r="AK41" s="26">
        <v>4</v>
      </c>
      <c r="AL41" s="25"/>
      <c r="AM41" s="26">
        <v>5</v>
      </c>
      <c r="AN41" s="25"/>
      <c r="AO41" s="25"/>
      <c r="AP41" s="25"/>
      <c r="AQ41" s="28">
        <v>1.7058</v>
      </c>
      <c r="AR41" s="29">
        <v>0.53623</v>
      </c>
      <c r="AS41" s="30">
        <v>0.51671</v>
      </c>
      <c r="AT41" s="31">
        <v>1.05295</v>
      </c>
      <c r="AU41" s="22">
        <v>2.75875</v>
      </c>
      <c r="AV41" s="32">
        <v>2.23831</v>
      </c>
      <c r="AW41" s="33">
        <v>0.37902</v>
      </c>
      <c r="AX41" s="34">
        <v>0.0004</v>
      </c>
      <c r="AY41" s="35">
        <v>46.4</v>
      </c>
      <c r="AZ41" s="36"/>
      <c r="BA41" s="34">
        <v>20</v>
      </c>
      <c r="BB41" s="36"/>
      <c r="BC41" s="34">
        <v>0</v>
      </c>
      <c r="BD41" s="39"/>
      <c r="BE41" s="28">
        <v>2.03928</v>
      </c>
      <c r="BF41" s="34">
        <v>0.80177</v>
      </c>
      <c r="BG41" s="34">
        <v>0.40552</v>
      </c>
      <c r="BH41" s="22">
        <v>3.24657</v>
      </c>
      <c r="BI41" s="28">
        <v>1.70311</v>
      </c>
      <c r="BJ41" s="34">
        <v>0.49252</v>
      </c>
      <c r="BK41" s="34">
        <v>0.49294</v>
      </c>
      <c r="BL41" s="34">
        <v>2.68462</v>
      </c>
      <c r="BM41" s="34">
        <v>2.17817</v>
      </c>
      <c r="BN41" t="s" s="37">
        <v>487</v>
      </c>
      <c r="BO41" s="22">
        <v>7</v>
      </c>
      <c r="BP41" s="26">
        <v>7</v>
      </c>
      <c r="BQ41" s="28">
        <v>0</v>
      </c>
      <c r="BR41" s="34">
        <v>32</v>
      </c>
      <c r="BS41" s="22">
        <v>1</v>
      </c>
      <c r="BT41" s="26">
        <v>0</v>
      </c>
      <c r="BU41" s="26">
        <v>32</v>
      </c>
      <c r="BV41" t="s" s="23">
        <v>488</v>
      </c>
      <c r="BW41" s="26">
        <v>9</v>
      </c>
      <c r="BX41" s="26">
        <v>9</v>
      </c>
      <c r="BY41" s="26">
        <v>0</v>
      </c>
      <c r="BZ41" s="26">
        <v>40</v>
      </c>
      <c r="CA41" s="26">
        <v>1</v>
      </c>
      <c r="CB41" s="26">
        <v>0</v>
      </c>
      <c r="CC41" s="26">
        <v>40</v>
      </c>
      <c r="CD41" t="s" s="23">
        <v>364</v>
      </c>
      <c r="CE41" s="26">
        <v>12</v>
      </c>
      <c r="CF41" s="26">
        <v>11</v>
      </c>
      <c r="CG41" s="26">
        <v>0</v>
      </c>
      <c r="CH41" s="26">
        <v>68</v>
      </c>
      <c r="CI41" s="26">
        <v>1</v>
      </c>
      <c r="CJ41" s="26">
        <v>0</v>
      </c>
      <c r="CK41" s="26">
        <v>68</v>
      </c>
      <c r="CL41" s="26">
        <v>40.667</v>
      </c>
      <c r="CM41" s="26">
        <v>0</v>
      </c>
      <c r="CN41" s="26">
        <v>0</v>
      </c>
      <c r="CO41" s="26">
        <v>1</v>
      </c>
      <c r="CP41" s="26">
        <v>1</v>
      </c>
      <c r="CQ41" s="38">
        <v>3250</v>
      </c>
      <c r="CR41" s="26">
        <v>0</v>
      </c>
      <c r="CS41" s="26">
        <v>1</v>
      </c>
      <c r="CT41" t="s" s="23">
        <v>489</v>
      </c>
      <c r="CU41" t="s" s="23">
        <v>116</v>
      </c>
    </row>
    <row r="42" ht="20.05" customHeight="1">
      <c r="A42" s="20">
        <v>495204</v>
      </c>
      <c r="B42" t="s" s="21">
        <v>490</v>
      </c>
      <c r="C42" s="22">
        <v>2.76599</v>
      </c>
      <c r="D42" t="s" s="23">
        <v>491</v>
      </c>
      <c r="E42" s="24">
        <v>1</v>
      </c>
      <c r="F42" s="25"/>
      <c r="G42" t="s" s="23">
        <v>492</v>
      </c>
      <c r="H42" t="s" s="23">
        <v>102</v>
      </c>
      <c r="I42" s="26">
        <v>23602</v>
      </c>
      <c r="J42" s="26">
        <v>7578866500</v>
      </c>
      <c r="K42" s="26">
        <v>622</v>
      </c>
      <c r="L42" t="s" s="23">
        <v>493</v>
      </c>
      <c r="M42" t="s" s="23">
        <v>121</v>
      </c>
      <c r="N42" s="26">
        <v>115</v>
      </c>
      <c r="O42" s="26">
        <v>101.8</v>
      </c>
      <c r="P42" s="25"/>
      <c r="Q42" s="27">
        <f>O42/N42</f>
        <v>0.885217391304348</v>
      </c>
      <c r="R42" t="s" s="23">
        <v>122</v>
      </c>
      <c r="S42" t="s" s="23">
        <v>109</v>
      </c>
      <c r="T42" t="s" s="23">
        <v>494</v>
      </c>
      <c r="U42" t="s" s="23">
        <v>495</v>
      </c>
      <c r="V42" t="s" s="23">
        <v>496</v>
      </c>
      <c r="W42" s="26">
        <v>588</v>
      </c>
      <c r="X42" t="s" s="23">
        <v>109</v>
      </c>
      <c r="Y42" s="25"/>
      <c r="Z42" t="s" s="23">
        <v>109</v>
      </c>
      <c r="AA42" t="s" s="23">
        <v>109</v>
      </c>
      <c r="AB42" t="s" s="23">
        <v>109</v>
      </c>
      <c r="AC42" t="s" s="23">
        <v>126</v>
      </c>
      <c r="AD42" t="s" s="23">
        <v>111</v>
      </c>
      <c r="AE42" s="26">
        <v>1</v>
      </c>
      <c r="AF42" s="25"/>
      <c r="AG42" s="26">
        <v>1</v>
      </c>
      <c r="AH42" s="25"/>
      <c r="AI42" s="26">
        <v>2</v>
      </c>
      <c r="AJ42" s="25"/>
      <c r="AK42" s="26">
        <v>2</v>
      </c>
      <c r="AL42" s="25"/>
      <c r="AM42" s="26">
        <v>2</v>
      </c>
      <c r="AN42" s="25"/>
      <c r="AO42" s="25"/>
      <c r="AP42" s="25"/>
      <c r="AQ42" s="28">
        <v>1.56561</v>
      </c>
      <c r="AR42" s="29">
        <v>0.81379</v>
      </c>
      <c r="AS42" s="30">
        <v>0.38658</v>
      </c>
      <c r="AT42" s="31">
        <v>1.20037</v>
      </c>
      <c r="AU42" s="22">
        <v>2.76599</v>
      </c>
      <c r="AV42" s="32">
        <v>2.35843</v>
      </c>
      <c r="AW42" s="33">
        <v>0.23003</v>
      </c>
      <c r="AX42" s="34">
        <v>0.06589</v>
      </c>
      <c r="AY42" s="35">
        <v>74.09999999999999</v>
      </c>
      <c r="AZ42" s="36"/>
      <c r="BA42" s="34">
        <v>77.8</v>
      </c>
      <c r="BB42" s="36"/>
      <c r="BC42" s="34">
        <v>3</v>
      </c>
      <c r="BD42" s="39"/>
      <c r="BE42" s="28">
        <v>2.12146</v>
      </c>
      <c r="BF42" s="34">
        <v>0.77229</v>
      </c>
      <c r="BG42" s="34">
        <v>0.43766</v>
      </c>
      <c r="BH42" s="22">
        <v>3.33141</v>
      </c>
      <c r="BI42" s="28">
        <v>1.50258</v>
      </c>
      <c r="BJ42" s="34">
        <v>0.77599</v>
      </c>
      <c r="BK42" s="34">
        <v>0.34171</v>
      </c>
      <c r="BL42" s="34">
        <v>2.62311</v>
      </c>
      <c r="BM42" s="34">
        <v>2.2366</v>
      </c>
      <c r="BN42" t="s" s="37">
        <v>497</v>
      </c>
      <c r="BO42" s="22">
        <v>39</v>
      </c>
      <c r="BP42" s="26">
        <v>30</v>
      </c>
      <c r="BQ42" s="28">
        <v>9</v>
      </c>
      <c r="BR42" s="34">
        <v>184</v>
      </c>
      <c r="BS42" s="22">
        <v>1</v>
      </c>
      <c r="BT42" s="26">
        <v>0</v>
      </c>
      <c r="BU42" s="26">
        <v>184</v>
      </c>
      <c r="BV42" t="s" s="23">
        <v>498</v>
      </c>
      <c r="BW42" s="26">
        <v>15</v>
      </c>
      <c r="BX42" s="26">
        <v>15</v>
      </c>
      <c r="BY42" s="26">
        <v>0</v>
      </c>
      <c r="BZ42" s="26">
        <v>68</v>
      </c>
      <c r="CA42" s="26">
        <v>1</v>
      </c>
      <c r="CB42" s="26">
        <v>0</v>
      </c>
      <c r="CC42" s="26">
        <v>68</v>
      </c>
      <c r="CD42" t="s" s="23">
        <v>241</v>
      </c>
      <c r="CE42" s="26">
        <v>16</v>
      </c>
      <c r="CF42" s="26">
        <v>11</v>
      </c>
      <c r="CG42" s="26">
        <v>0</v>
      </c>
      <c r="CH42" s="26">
        <v>116</v>
      </c>
      <c r="CI42" s="26">
        <v>1</v>
      </c>
      <c r="CJ42" s="26">
        <v>0</v>
      </c>
      <c r="CK42" s="26">
        <v>116</v>
      </c>
      <c r="CL42" s="26">
        <v>134</v>
      </c>
      <c r="CM42" s="26">
        <v>0</v>
      </c>
      <c r="CN42" s="26">
        <v>5</v>
      </c>
      <c r="CO42" s="26">
        <v>5</v>
      </c>
      <c r="CP42" s="26">
        <v>7</v>
      </c>
      <c r="CQ42" s="38">
        <v>19905.34</v>
      </c>
      <c r="CR42" s="26">
        <v>0</v>
      </c>
      <c r="CS42" s="26">
        <v>7</v>
      </c>
      <c r="CT42" t="s" s="23">
        <v>499</v>
      </c>
      <c r="CU42" t="s" s="23">
        <v>116</v>
      </c>
    </row>
    <row r="43" ht="20.05" customHeight="1">
      <c r="A43" s="20">
        <v>495339</v>
      </c>
      <c r="B43" t="s" s="21">
        <v>500</v>
      </c>
      <c r="C43" s="22">
        <v>2.77399</v>
      </c>
      <c r="D43" t="s" s="23">
        <v>501</v>
      </c>
      <c r="E43" s="24">
        <v>1</v>
      </c>
      <c r="F43" s="25"/>
      <c r="G43" t="s" s="23">
        <v>502</v>
      </c>
      <c r="H43" t="s" s="23">
        <v>102</v>
      </c>
      <c r="I43" s="26">
        <v>23901</v>
      </c>
      <c r="J43" s="26">
        <v>4343926106</v>
      </c>
      <c r="K43" s="26">
        <v>730</v>
      </c>
      <c r="L43" t="s" s="23">
        <v>503</v>
      </c>
      <c r="M43" t="s" s="23">
        <v>135</v>
      </c>
      <c r="N43" s="26">
        <v>120</v>
      </c>
      <c r="O43" s="26">
        <v>97.5</v>
      </c>
      <c r="P43" s="25"/>
      <c r="Q43" s="27">
        <f>O43/N43</f>
        <v>0.8125</v>
      </c>
      <c r="R43" t="s" s="23">
        <v>122</v>
      </c>
      <c r="S43" t="s" s="23">
        <v>109</v>
      </c>
      <c r="T43" t="s" s="23">
        <v>504</v>
      </c>
      <c r="U43" t="s" s="23">
        <v>505</v>
      </c>
      <c r="V43" t="s" s="23">
        <v>192</v>
      </c>
      <c r="W43" s="26">
        <v>273</v>
      </c>
      <c r="X43" t="s" s="23">
        <v>109</v>
      </c>
      <c r="Y43" s="25"/>
      <c r="Z43" t="s" s="23">
        <v>109</v>
      </c>
      <c r="AA43" t="s" s="23">
        <v>109</v>
      </c>
      <c r="AB43" t="s" s="23">
        <v>109</v>
      </c>
      <c r="AC43" t="s" s="23">
        <v>126</v>
      </c>
      <c r="AD43" t="s" s="23">
        <v>111</v>
      </c>
      <c r="AE43" s="26">
        <v>1</v>
      </c>
      <c r="AF43" s="25"/>
      <c r="AG43" s="26">
        <v>1</v>
      </c>
      <c r="AH43" s="25"/>
      <c r="AI43" s="26">
        <v>3</v>
      </c>
      <c r="AJ43" s="25"/>
      <c r="AK43" s="26">
        <v>3</v>
      </c>
      <c r="AL43" s="25"/>
      <c r="AM43" s="26">
        <v>3</v>
      </c>
      <c r="AN43" s="25"/>
      <c r="AO43" s="25"/>
      <c r="AP43" s="25"/>
      <c r="AQ43" s="28">
        <v>1.42739</v>
      </c>
      <c r="AR43" s="29">
        <v>0.84375</v>
      </c>
      <c r="AS43" s="30">
        <v>0.50284</v>
      </c>
      <c r="AT43" s="31">
        <v>1.3466</v>
      </c>
      <c r="AU43" s="22">
        <v>2.77399</v>
      </c>
      <c r="AV43" s="32">
        <v>2.30561</v>
      </c>
      <c r="AW43" s="33">
        <v>0.20946</v>
      </c>
      <c r="AX43" s="34">
        <v>0</v>
      </c>
      <c r="AY43" s="100"/>
      <c r="AZ43" s="34">
        <v>6</v>
      </c>
      <c r="BA43" s="36"/>
      <c r="BB43" s="34">
        <v>6</v>
      </c>
      <c r="BC43" s="34">
        <v>3</v>
      </c>
      <c r="BD43" s="39"/>
      <c r="BE43" s="28">
        <v>2.2048</v>
      </c>
      <c r="BF43" s="34">
        <v>0.80198</v>
      </c>
      <c r="BG43" s="34">
        <v>0.43286</v>
      </c>
      <c r="BH43" s="22">
        <v>3.43964</v>
      </c>
      <c r="BI43" s="28">
        <v>1.31815</v>
      </c>
      <c r="BJ43" s="34">
        <v>0.77477</v>
      </c>
      <c r="BK43" s="34">
        <v>0.44941</v>
      </c>
      <c r="BL43" s="34">
        <v>2.54793</v>
      </c>
      <c r="BM43" s="34">
        <v>2.11771</v>
      </c>
      <c r="BN43" t="s" s="37">
        <v>506</v>
      </c>
      <c r="BO43" s="22">
        <v>30</v>
      </c>
      <c r="BP43" s="26">
        <v>30</v>
      </c>
      <c r="BQ43" s="28">
        <v>10</v>
      </c>
      <c r="BR43" s="34">
        <v>240</v>
      </c>
      <c r="BS43" s="22">
        <v>1</v>
      </c>
      <c r="BT43" s="26">
        <v>0</v>
      </c>
      <c r="BU43" s="26">
        <v>240</v>
      </c>
      <c r="BV43" t="s" s="23">
        <v>507</v>
      </c>
      <c r="BW43" s="26">
        <v>7</v>
      </c>
      <c r="BX43" s="26">
        <v>7</v>
      </c>
      <c r="BY43" s="26">
        <v>0</v>
      </c>
      <c r="BZ43" s="26">
        <v>32</v>
      </c>
      <c r="CA43" s="26">
        <v>1</v>
      </c>
      <c r="CB43" s="26">
        <v>0</v>
      </c>
      <c r="CC43" s="26">
        <v>32</v>
      </c>
      <c r="CD43" t="s" s="23">
        <v>508</v>
      </c>
      <c r="CE43" s="26">
        <v>5</v>
      </c>
      <c r="CF43" s="26">
        <v>5</v>
      </c>
      <c r="CG43" s="26">
        <v>0</v>
      </c>
      <c r="CH43" s="26">
        <v>24</v>
      </c>
      <c r="CI43" s="26">
        <v>1</v>
      </c>
      <c r="CJ43" s="26">
        <v>0</v>
      </c>
      <c r="CK43" s="26">
        <v>24</v>
      </c>
      <c r="CL43" s="26">
        <v>134.667</v>
      </c>
      <c r="CM43" s="26">
        <v>0</v>
      </c>
      <c r="CN43" s="26">
        <v>12</v>
      </c>
      <c r="CO43" s="26">
        <v>0</v>
      </c>
      <c r="CP43" s="26">
        <v>2</v>
      </c>
      <c r="CQ43" s="38">
        <v>15996.5</v>
      </c>
      <c r="CR43" s="26">
        <v>0</v>
      </c>
      <c r="CS43" s="26">
        <v>2</v>
      </c>
      <c r="CT43" t="s" s="23">
        <v>509</v>
      </c>
      <c r="CU43" t="s" s="23">
        <v>116</v>
      </c>
    </row>
    <row r="44" ht="20.05" customHeight="1">
      <c r="A44" s="20">
        <v>495199</v>
      </c>
      <c r="B44" t="s" s="21">
        <v>510</v>
      </c>
      <c r="C44" s="22">
        <v>2.78266</v>
      </c>
      <c r="D44" t="s" s="23">
        <v>511</v>
      </c>
      <c r="E44" s="24">
        <v>2</v>
      </c>
      <c r="F44" s="25"/>
      <c r="G44" t="s" s="23">
        <v>512</v>
      </c>
      <c r="H44" t="s" s="23">
        <v>102</v>
      </c>
      <c r="I44" s="26">
        <v>23847</v>
      </c>
      <c r="J44" s="26">
        <v>4343482150</v>
      </c>
      <c r="K44" s="26">
        <v>270</v>
      </c>
      <c r="L44" t="s" s="23">
        <v>513</v>
      </c>
      <c r="M44" t="s" s="23">
        <v>121</v>
      </c>
      <c r="N44" s="26">
        <v>65</v>
      </c>
      <c r="O44" s="26">
        <v>59.1</v>
      </c>
      <c r="P44" s="25"/>
      <c r="Q44" s="27">
        <f>O44/N44</f>
        <v>0.909230769230769</v>
      </c>
      <c r="R44" t="s" s="23">
        <v>122</v>
      </c>
      <c r="S44" t="s" s="23">
        <v>109</v>
      </c>
      <c r="T44" t="s" s="23">
        <v>514</v>
      </c>
      <c r="U44" t="s" s="23">
        <v>515</v>
      </c>
      <c r="V44" t="s" s="23">
        <v>516</v>
      </c>
      <c r="W44" s="26">
        <v>209</v>
      </c>
      <c r="X44" t="s" s="23">
        <v>109</v>
      </c>
      <c r="Y44" s="25"/>
      <c r="Z44" t="s" s="23">
        <v>109</v>
      </c>
      <c r="AA44" t="s" s="23">
        <v>106</v>
      </c>
      <c r="AB44" t="s" s="23">
        <v>109</v>
      </c>
      <c r="AC44" t="s" s="23">
        <v>126</v>
      </c>
      <c r="AD44" t="s" s="23">
        <v>111</v>
      </c>
      <c r="AE44" s="26">
        <v>2</v>
      </c>
      <c r="AF44" s="25"/>
      <c r="AG44" s="26">
        <v>2</v>
      </c>
      <c r="AH44" s="25"/>
      <c r="AI44" s="26">
        <v>3</v>
      </c>
      <c r="AJ44" s="25"/>
      <c r="AK44" s="26">
        <v>3</v>
      </c>
      <c r="AL44" s="25"/>
      <c r="AM44" s="26">
        <v>4</v>
      </c>
      <c r="AN44" s="25"/>
      <c r="AO44" s="25"/>
      <c r="AP44" s="25"/>
      <c r="AQ44" s="28">
        <v>1.64345</v>
      </c>
      <c r="AR44" s="29">
        <v>0.72405</v>
      </c>
      <c r="AS44" s="30">
        <v>0.41516</v>
      </c>
      <c r="AT44" s="31">
        <v>1.13922</v>
      </c>
      <c r="AU44" s="22">
        <v>2.78266</v>
      </c>
      <c r="AV44" s="32">
        <v>2.51711</v>
      </c>
      <c r="AW44" s="33">
        <v>0.22442</v>
      </c>
      <c r="AX44" s="34">
        <v>0.07895000000000001</v>
      </c>
      <c r="AY44" s="35">
        <v>36.8</v>
      </c>
      <c r="AZ44" s="36"/>
      <c r="BA44" s="34">
        <v>62.5</v>
      </c>
      <c r="BB44" s="36"/>
      <c r="BC44" s="34">
        <v>0</v>
      </c>
      <c r="BD44" s="39"/>
      <c r="BE44" s="28">
        <v>1.97062</v>
      </c>
      <c r="BF44" s="34">
        <v>0.74507</v>
      </c>
      <c r="BG44" s="34">
        <v>0.37291</v>
      </c>
      <c r="BH44" s="22">
        <v>3.0886</v>
      </c>
      <c r="BI44" s="28">
        <v>1.69802</v>
      </c>
      <c r="BJ44" s="34">
        <v>0.7156400000000001</v>
      </c>
      <c r="BK44" s="34">
        <v>0.4307</v>
      </c>
      <c r="BL44" s="34">
        <v>2.84639</v>
      </c>
      <c r="BM44" s="34">
        <v>2.57475</v>
      </c>
      <c r="BN44" t="s" s="37">
        <v>517</v>
      </c>
      <c r="BO44" s="22">
        <v>6</v>
      </c>
      <c r="BP44" s="26">
        <v>3</v>
      </c>
      <c r="BQ44" s="28">
        <v>0</v>
      </c>
      <c r="BR44" s="34">
        <v>36</v>
      </c>
      <c r="BS44" s="22">
        <v>1</v>
      </c>
      <c r="BT44" s="26">
        <v>0</v>
      </c>
      <c r="BU44" s="26">
        <v>36</v>
      </c>
      <c r="BV44" t="s" s="23">
        <v>429</v>
      </c>
      <c r="BW44" s="26">
        <v>15</v>
      </c>
      <c r="BX44" s="26">
        <v>15</v>
      </c>
      <c r="BY44" s="26">
        <v>0</v>
      </c>
      <c r="BZ44" s="26">
        <v>104</v>
      </c>
      <c r="CA44" s="26">
        <v>2</v>
      </c>
      <c r="CB44" s="26">
        <v>52</v>
      </c>
      <c r="CC44" s="26">
        <v>156</v>
      </c>
      <c r="CD44" t="s" s="23">
        <v>518</v>
      </c>
      <c r="CE44" s="26">
        <v>4</v>
      </c>
      <c r="CF44" s="26">
        <v>3</v>
      </c>
      <c r="CG44" s="26">
        <v>0</v>
      </c>
      <c r="CH44" s="26">
        <v>16</v>
      </c>
      <c r="CI44" s="26">
        <v>1</v>
      </c>
      <c r="CJ44" s="26">
        <v>0</v>
      </c>
      <c r="CK44" s="26">
        <v>16</v>
      </c>
      <c r="CL44" s="26">
        <v>72.667</v>
      </c>
      <c r="CM44" s="26">
        <v>0</v>
      </c>
      <c r="CN44" s="26">
        <v>0</v>
      </c>
      <c r="CO44" s="26">
        <v>4</v>
      </c>
      <c r="CP44" s="26">
        <v>2</v>
      </c>
      <c r="CQ44" s="38">
        <v>3907.8</v>
      </c>
      <c r="CR44" s="26">
        <v>0</v>
      </c>
      <c r="CS44" s="26">
        <v>2</v>
      </c>
      <c r="CT44" t="s" s="23">
        <v>519</v>
      </c>
      <c r="CU44" t="s" s="23">
        <v>116</v>
      </c>
    </row>
    <row r="45" ht="20.05" customHeight="1">
      <c r="A45" s="40">
        <v>495372</v>
      </c>
      <c r="B45" t="s" s="41">
        <v>520</v>
      </c>
      <c r="C45" s="42">
        <v>2.79632</v>
      </c>
      <c r="D45" t="s" s="43">
        <v>521</v>
      </c>
      <c r="E45" s="44">
        <v>1</v>
      </c>
      <c r="F45" s="45"/>
      <c r="G45" t="s" s="43">
        <v>522</v>
      </c>
      <c r="H45" t="s" s="43">
        <v>102</v>
      </c>
      <c r="I45" s="46">
        <v>24592</v>
      </c>
      <c r="J45" s="46">
        <v>4345724906</v>
      </c>
      <c r="K45" s="46">
        <v>410</v>
      </c>
      <c r="L45" t="s" s="43">
        <v>523</v>
      </c>
      <c r="M45" t="s" s="43">
        <v>135</v>
      </c>
      <c r="N45" s="46">
        <v>216</v>
      </c>
      <c r="O45" s="46">
        <v>175.3</v>
      </c>
      <c r="P45" s="45"/>
      <c r="Q45" s="47">
        <f>O45/N45</f>
        <v>0.811574074074074</v>
      </c>
      <c r="R45" t="s" s="43">
        <v>122</v>
      </c>
      <c r="S45" t="s" s="43">
        <v>109</v>
      </c>
      <c r="T45" t="s" s="43">
        <v>524</v>
      </c>
      <c r="U45" t="s" s="43">
        <v>525</v>
      </c>
      <c r="V45" t="s" s="43">
        <v>437</v>
      </c>
      <c r="W45" s="46">
        <v>466</v>
      </c>
      <c r="X45" t="s" s="43">
        <v>109</v>
      </c>
      <c r="Y45" s="45"/>
      <c r="Z45" t="s" s="43">
        <v>109</v>
      </c>
      <c r="AA45" t="s" s="43">
        <v>109</v>
      </c>
      <c r="AB45" t="s" s="43">
        <v>109</v>
      </c>
      <c r="AC45" t="s" s="43">
        <v>126</v>
      </c>
      <c r="AD45" t="s" s="43">
        <v>111</v>
      </c>
      <c r="AE45" s="46">
        <v>1</v>
      </c>
      <c r="AF45" s="45"/>
      <c r="AG45" s="46">
        <v>1</v>
      </c>
      <c r="AH45" s="45"/>
      <c r="AI45" s="46">
        <v>4</v>
      </c>
      <c r="AJ45" s="45"/>
      <c r="AK45" s="46">
        <v>4</v>
      </c>
      <c r="AL45" s="45"/>
      <c r="AM45" s="46">
        <v>3</v>
      </c>
      <c r="AN45" s="45"/>
      <c r="AO45" s="45"/>
      <c r="AP45" s="45"/>
      <c r="AQ45" s="48">
        <v>1.63719</v>
      </c>
      <c r="AR45" s="49">
        <v>0.81044</v>
      </c>
      <c r="AS45" s="50">
        <v>0.34869</v>
      </c>
      <c r="AT45" s="51">
        <v>1.15914</v>
      </c>
      <c r="AU45" s="42">
        <v>2.79632</v>
      </c>
      <c r="AV45" s="52">
        <v>2.28635</v>
      </c>
      <c r="AW45" s="53">
        <v>0.15001</v>
      </c>
      <c r="AX45" s="54">
        <v>0.01553</v>
      </c>
      <c r="AY45" s="55">
        <v>42.1</v>
      </c>
      <c r="AZ45" s="56"/>
      <c r="BA45" s="54">
        <v>40</v>
      </c>
      <c r="BB45" s="56"/>
      <c r="BC45" s="54">
        <v>2</v>
      </c>
      <c r="BD45" s="57"/>
      <c r="BE45" s="48">
        <v>1.91135</v>
      </c>
      <c r="BF45" s="54">
        <v>0.68397</v>
      </c>
      <c r="BG45" s="54">
        <v>0.34707</v>
      </c>
      <c r="BH45" s="42">
        <v>2.9424</v>
      </c>
      <c r="BI45" s="48">
        <v>1.744</v>
      </c>
      <c r="BJ45" s="54">
        <v>0.87258</v>
      </c>
      <c r="BK45" s="54">
        <v>0.38867</v>
      </c>
      <c r="BL45" s="54">
        <v>3.00249</v>
      </c>
      <c r="BM45" s="54">
        <v>2.45491</v>
      </c>
      <c r="BN45" t="s" s="58">
        <v>526</v>
      </c>
      <c r="BO45" s="42">
        <v>30</v>
      </c>
      <c r="BP45" s="46">
        <v>22</v>
      </c>
      <c r="BQ45" s="48">
        <v>8</v>
      </c>
      <c r="BR45" s="54">
        <v>281</v>
      </c>
      <c r="BS45" s="42">
        <v>1</v>
      </c>
      <c r="BT45" s="46">
        <v>0</v>
      </c>
      <c r="BU45" s="46">
        <v>281</v>
      </c>
      <c r="BV45" t="s" s="43">
        <v>449</v>
      </c>
      <c r="BW45" s="46">
        <v>12</v>
      </c>
      <c r="BX45" s="46">
        <v>12</v>
      </c>
      <c r="BY45" s="46">
        <v>0</v>
      </c>
      <c r="BZ45" s="46">
        <v>52</v>
      </c>
      <c r="CA45" s="46">
        <v>1</v>
      </c>
      <c r="CB45" s="46">
        <v>0</v>
      </c>
      <c r="CC45" s="46">
        <v>52</v>
      </c>
      <c r="CD45" t="s" s="43">
        <v>337</v>
      </c>
      <c r="CE45" s="46">
        <v>13</v>
      </c>
      <c r="CF45" s="46">
        <v>13</v>
      </c>
      <c r="CG45" s="46">
        <v>0</v>
      </c>
      <c r="CH45" s="46">
        <v>68</v>
      </c>
      <c r="CI45" s="46">
        <v>1</v>
      </c>
      <c r="CJ45" s="46">
        <v>0</v>
      </c>
      <c r="CK45" s="46">
        <v>68</v>
      </c>
      <c r="CL45" s="46">
        <v>169.167</v>
      </c>
      <c r="CM45" s="46">
        <v>0</v>
      </c>
      <c r="CN45" s="46">
        <v>4</v>
      </c>
      <c r="CO45" s="46">
        <v>0</v>
      </c>
      <c r="CP45" s="46">
        <v>1</v>
      </c>
      <c r="CQ45" s="59">
        <v>70765.5</v>
      </c>
      <c r="CR45" s="46">
        <v>1</v>
      </c>
      <c r="CS45" s="46">
        <v>2</v>
      </c>
      <c r="CT45" t="s" s="43">
        <v>527</v>
      </c>
      <c r="CU45" t="s" s="43">
        <v>116</v>
      </c>
    </row>
    <row r="46" ht="20.85" customHeight="1">
      <c r="A46" s="141">
        <v>495362</v>
      </c>
      <c r="B46" t="s" s="142">
        <v>528</v>
      </c>
      <c r="C46" s="143">
        <v>2.80666</v>
      </c>
      <c r="D46" t="s" s="144">
        <v>529</v>
      </c>
      <c r="E46" s="145">
        <v>1</v>
      </c>
      <c r="F46" s="147"/>
      <c r="G46" t="s" s="144">
        <v>530</v>
      </c>
      <c r="H46" t="s" s="144">
        <v>102</v>
      </c>
      <c r="I46" s="146">
        <v>23005</v>
      </c>
      <c r="J46" s="146">
        <v>8047983291</v>
      </c>
      <c r="K46" s="146">
        <v>420</v>
      </c>
      <c r="L46" t="s" s="144">
        <v>531</v>
      </c>
      <c r="M46" t="s" s="144">
        <v>135</v>
      </c>
      <c r="N46" s="146">
        <v>190</v>
      </c>
      <c r="O46" s="146">
        <v>139.6</v>
      </c>
      <c r="P46" s="147"/>
      <c r="Q46" s="108">
        <f>O46/N46</f>
        <v>0.734736842105263</v>
      </c>
      <c r="R46" t="s" s="144">
        <v>122</v>
      </c>
      <c r="S46" t="s" s="144">
        <v>109</v>
      </c>
      <c r="T46" t="s" s="144">
        <v>532</v>
      </c>
      <c r="U46" t="s" s="144">
        <v>533</v>
      </c>
      <c r="V46" t="s" s="144">
        <v>125</v>
      </c>
      <c r="W46" s="146">
        <v>159</v>
      </c>
      <c r="X46" t="s" s="144">
        <v>109</v>
      </c>
      <c r="Y46" s="147"/>
      <c r="Z46" t="s" s="144">
        <v>109</v>
      </c>
      <c r="AA46" t="s" s="144">
        <v>109</v>
      </c>
      <c r="AB46" t="s" s="144">
        <v>109</v>
      </c>
      <c r="AC46" t="s" s="144">
        <v>126</v>
      </c>
      <c r="AD46" t="s" s="144">
        <v>111</v>
      </c>
      <c r="AE46" s="146">
        <v>1</v>
      </c>
      <c r="AF46" s="147"/>
      <c r="AG46" s="146">
        <v>2</v>
      </c>
      <c r="AH46" s="147"/>
      <c r="AI46" s="146">
        <v>3</v>
      </c>
      <c r="AJ46" s="147"/>
      <c r="AK46" s="146">
        <v>4</v>
      </c>
      <c r="AL46" s="147"/>
      <c r="AM46" s="146">
        <v>2</v>
      </c>
      <c r="AN46" s="147"/>
      <c r="AO46" s="147"/>
      <c r="AP46" s="147"/>
      <c r="AQ46" s="148">
        <v>1.79139</v>
      </c>
      <c r="AR46" s="149">
        <v>0.74426</v>
      </c>
      <c r="AS46" s="150">
        <v>0.27101</v>
      </c>
      <c r="AT46" s="151">
        <v>1.01527</v>
      </c>
      <c r="AU46" s="143">
        <v>2.80666</v>
      </c>
      <c r="AV46" s="113">
        <v>2.32196</v>
      </c>
      <c r="AW46" s="152">
        <v>0.16115</v>
      </c>
      <c r="AX46" s="153">
        <v>0.03019</v>
      </c>
      <c r="AY46" s="154">
        <v>44</v>
      </c>
      <c r="AZ46" s="155"/>
      <c r="BA46" s="153">
        <v>36.4</v>
      </c>
      <c r="BB46" s="155"/>
      <c r="BC46" s="153">
        <v>1</v>
      </c>
      <c r="BD46" s="156"/>
      <c r="BE46" s="148">
        <v>1.80987</v>
      </c>
      <c r="BF46" s="153">
        <v>0.72533</v>
      </c>
      <c r="BG46" s="153">
        <v>0.42139</v>
      </c>
      <c r="BH46" s="143">
        <v>2.95659</v>
      </c>
      <c r="BI46" s="148">
        <v>2.01527</v>
      </c>
      <c r="BJ46" s="153">
        <v>0.75563</v>
      </c>
      <c r="BK46" s="153">
        <v>0.2488</v>
      </c>
      <c r="BL46" s="153">
        <v>2.99912</v>
      </c>
      <c r="BM46" s="153">
        <v>2.48118</v>
      </c>
      <c r="BN46" t="s" s="157">
        <v>534</v>
      </c>
      <c r="BO46" s="143">
        <v>22</v>
      </c>
      <c r="BP46" s="146">
        <v>13</v>
      </c>
      <c r="BQ46" s="148">
        <v>9</v>
      </c>
      <c r="BR46" s="153">
        <v>108</v>
      </c>
      <c r="BS46" s="143">
        <v>1</v>
      </c>
      <c r="BT46" s="146">
        <v>0</v>
      </c>
      <c r="BU46" s="146">
        <v>108</v>
      </c>
      <c r="BV46" t="s" s="144">
        <v>535</v>
      </c>
      <c r="BW46" s="146">
        <v>20</v>
      </c>
      <c r="BX46" s="146">
        <v>19</v>
      </c>
      <c r="BY46" s="146">
        <v>1</v>
      </c>
      <c r="BZ46" s="146">
        <v>108</v>
      </c>
      <c r="CA46" s="146">
        <v>1</v>
      </c>
      <c r="CB46" s="146">
        <v>0</v>
      </c>
      <c r="CC46" s="146">
        <v>108</v>
      </c>
      <c r="CD46" t="s" s="144">
        <v>375</v>
      </c>
      <c r="CE46" s="146">
        <v>16</v>
      </c>
      <c r="CF46" s="146">
        <v>15</v>
      </c>
      <c r="CG46" s="146">
        <v>1</v>
      </c>
      <c r="CH46" s="146">
        <v>112</v>
      </c>
      <c r="CI46" s="146">
        <v>1</v>
      </c>
      <c r="CJ46" s="146">
        <v>0</v>
      </c>
      <c r="CK46" s="146">
        <v>112</v>
      </c>
      <c r="CL46" s="146">
        <v>108.667</v>
      </c>
      <c r="CM46" s="146">
        <v>0</v>
      </c>
      <c r="CN46" s="146">
        <v>17</v>
      </c>
      <c r="CO46" s="146">
        <v>4</v>
      </c>
      <c r="CP46" s="146">
        <v>0</v>
      </c>
      <c r="CQ46" s="158">
        <v>0</v>
      </c>
      <c r="CR46" s="146">
        <v>0</v>
      </c>
      <c r="CS46" s="146">
        <v>0</v>
      </c>
      <c r="CT46" t="s" s="144">
        <v>536</v>
      </c>
      <c r="CU46" t="s" s="144">
        <v>116</v>
      </c>
    </row>
    <row r="47" ht="20.85" customHeight="1">
      <c r="A47" s="141">
        <v>495141</v>
      </c>
      <c r="B47" t="s" s="142">
        <v>537</v>
      </c>
      <c r="C47" s="143">
        <v>2.80956</v>
      </c>
      <c r="D47" t="s" s="144">
        <v>538</v>
      </c>
      <c r="E47" s="145">
        <v>1</v>
      </c>
      <c r="F47" s="147"/>
      <c r="G47" t="s" s="144">
        <v>454</v>
      </c>
      <c r="H47" t="s" s="144">
        <v>102</v>
      </c>
      <c r="I47" s="146">
        <v>24422</v>
      </c>
      <c r="J47" s="146">
        <v>5408625791</v>
      </c>
      <c r="K47" s="146">
        <v>20</v>
      </c>
      <c r="L47" t="s" s="144">
        <v>455</v>
      </c>
      <c r="M47" t="s" s="144">
        <v>135</v>
      </c>
      <c r="N47" s="146">
        <v>105</v>
      </c>
      <c r="O47" s="146">
        <v>94.7</v>
      </c>
      <c r="P47" s="147"/>
      <c r="Q47" s="108">
        <f>O47/N47</f>
        <v>0.901904761904762</v>
      </c>
      <c r="R47" t="s" s="144">
        <v>122</v>
      </c>
      <c r="S47" t="s" s="144">
        <v>109</v>
      </c>
      <c r="T47" t="s" s="144">
        <v>539</v>
      </c>
      <c r="U47" t="s" s="144">
        <v>352</v>
      </c>
      <c r="V47" t="s" s="144">
        <v>138</v>
      </c>
      <c r="W47" s="146">
        <v>535</v>
      </c>
      <c r="X47" t="s" s="144">
        <v>109</v>
      </c>
      <c r="Y47" s="147"/>
      <c r="Z47" t="s" s="144">
        <v>109</v>
      </c>
      <c r="AA47" t="s" s="144">
        <v>109</v>
      </c>
      <c r="AB47" t="s" s="144">
        <v>109</v>
      </c>
      <c r="AC47" t="s" s="144">
        <v>221</v>
      </c>
      <c r="AD47" t="s" s="144">
        <v>111</v>
      </c>
      <c r="AE47" s="146">
        <v>3</v>
      </c>
      <c r="AF47" s="147"/>
      <c r="AG47" s="146">
        <v>4</v>
      </c>
      <c r="AH47" s="147"/>
      <c r="AI47" s="146">
        <v>4</v>
      </c>
      <c r="AJ47" s="147"/>
      <c r="AK47" s="146">
        <v>3</v>
      </c>
      <c r="AL47" s="147"/>
      <c r="AM47" s="146">
        <v>5</v>
      </c>
      <c r="AN47" s="147"/>
      <c r="AO47" s="147"/>
      <c r="AP47" s="147"/>
      <c r="AQ47" s="148">
        <v>1.64914</v>
      </c>
      <c r="AR47" s="149">
        <v>0.59693</v>
      </c>
      <c r="AS47" s="150">
        <v>0.5635</v>
      </c>
      <c r="AT47" s="151">
        <v>1.16042</v>
      </c>
      <c r="AU47" s="143">
        <v>2.80956</v>
      </c>
      <c r="AV47" s="113">
        <v>2.60722</v>
      </c>
      <c r="AW47" s="152">
        <v>0.42879</v>
      </c>
      <c r="AX47" s="153">
        <v>0</v>
      </c>
      <c r="AY47" s="159"/>
      <c r="AZ47" s="153">
        <v>6</v>
      </c>
      <c r="BA47" s="155"/>
      <c r="BB47" s="153">
        <v>6</v>
      </c>
      <c r="BC47" s="153">
        <v>3</v>
      </c>
      <c r="BD47" s="156"/>
      <c r="BE47" s="148">
        <v>1.85267</v>
      </c>
      <c r="BF47" s="153">
        <v>0.74823</v>
      </c>
      <c r="BG47" s="153">
        <v>0.38015</v>
      </c>
      <c r="BH47" s="143">
        <v>2.98104</v>
      </c>
      <c r="BI47" s="148">
        <v>1.81238</v>
      </c>
      <c r="BJ47" s="153">
        <v>0.5875</v>
      </c>
      <c r="BK47" s="153">
        <v>0.57345</v>
      </c>
      <c r="BL47" s="153">
        <v>2.9776</v>
      </c>
      <c r="BM47" s="153">
        <v>2.76316</v>
      </c>
      <c r="BN47" t="s" s="157">
        <v>540</v>
      </c>
      <c r="BO47" s="143">
        <v>8</v>
      </c>
      <c r="BP47" s="146">
        <v>8</v>
      </c>
      <c r="BQ47" s="148">
        <v>0</v>
      </c>
      <c r="BR47" s="153">
        <v>32</v>
      </c>
      <c r="BS47" s="143">
        <v>1</v>
      </c>
      <c r="BT47" s="146">
        <v>0</v>
      </c>
      <c r="BU47" s="146">
        <v>32</v>
      </c>
      <c r="BV47" t="s" s="144">
        <v>541</v>
      </c>
      <c r="BW47" s="146">
        <v>7</v>
      </c>
      <c r="BX47" s="146">
        <v>7</v>
      </c>
      <c r="BY47" s="146">
        <v>0</v>
      </c>
      <c r="BZ47" s="146">
        <v>32</v>
      </c>
      <c r="CA47" s="146">
        <v>1</v>
      </c>
      <c r="CB47" s="146">
        <v>0</v>
      </c>
      <c r="CC47" s="146">
        <v>32</v>
      </c>
      <c r="CD47" t="s" s="144">
        <v>542</v>
      </c>
      <c r="CE47" s="146">
        <v>15</v>
      </c>
      <c r="CF47" s="146">
        <v>15</v>
      </c>
      <c r="CG47" s="146">
        <v>0</v>
      </c>
      <c r="CH47" s="146">
        <v>56</v>
      </c>
      <c r="CI47" s="146">
        <v>1</v>
      </c>
      <c r="CJ47" s="146">
        <v>0</v>
      </c>
      <c r="CK47" s="146">
        <v>56</v>
      </c>
      <c r="CL47" s="146">
        <v>36</v>
      </c>
      <c r="CM47" s="146">
        <v>0</v>
      </c>
      <c r="CN47" s="146">
        <v>0</v>
      </c>
      <c r="CO47" s="146">
        <v>0</v>
      </c>
      <c r="CP47" s="146">
        <v>0</v>
      </c>
      <c r="CQ47" s="158">
        <v>0</v>
      </c>
      <c r="CR47" s="146">
        <v>0</v>
      </c>
      <c r="CS47" s="146">
        <v>0</v>
      </c>
      <c r="CT47" t="s" s="144">
        <v>543</v>
      </c>
      <c r="CU47" t="s" s="144">
        <v>116</v>
      </c>
    </row>
    <row r="48" ht="20.85" customHeight="1">
      <c r="A48" s="122">
        <v>495430</v>
      </c>
      <c r="B48" t="s" s="123">
        <v>544</v>
      </c>
      <c r="C48" s="124">
        <v>2.80964</v>
      </c>
      <c r="D48" t="s" s="125">
        <v>545</v>
      </c>
      <c r="E48" s="126">
        <v>1</v>
      </c>
      <c r="F48" s="127"/>
      <c r="G48" t="s" s="125">
        <v>546</v>
      </c>
      <c r="H48" t="s" s="125">
        <v>102</v>
      </c>
      <c r="I48" s="128">
        <v>23149</v>
      </c>
      <c r="J48" s="128">
        <v>8047582363</v>
      </c>
      <c r="K48" s="128">
        <v>590</v>
      </c>
      <c r="L48" t="s" s="125">
        <v>547</v>
      </c>
      <c r="M48" t="s" s="125">
        <v>104</v>
      </c>
      <c r="N48" s="128">
        <v>60</v>
      </c>
      <c r="O48" s="128">
        <v>55.8</v>
      </c>
      <c r="P48" s="127"/>
      <c r="Q48" s="67">
        <f>O48/N48</f>
        <v>0.93</v>
      </c>
      <c r="R48" t="s" s="125">
        <v>122</v>
      </c>
      <c r="S48" t="s" s="125">
        <v>109</v>
      </c>
      <c r="T48" t="s" s="125">
        <v>548</v>
      </c>
      <c r="U48" t="s" s="125">
        <v>517</v>
      </c>
      <c r="V48" t="s" s="125">
        <v>549</v>
      </c>
      <c r="W48" s="128">
        <v>458</v>
      </c>
      <c r="X48" t="s" s="125">
        <v>109</v>
      </c>
      <c r="Y48" s="127"/>
      <c r="Z48" t="s" s="125">
        <v>109</v>
      </c>
      <c r="AA48" t="s" s="125">
        <v>109</v>
      </c>
      <c r="AB48" t="s" s="125">
        <v>109</v>
      </c>
      <c r="AC48" t="s" s="125">
        <v>126</v>
      </c>
      <c r="AD48" t="s" s="125">
        <v>111</v>
      </c>
      <c r="AE48" s="128">
        <v>3</v>
      </c>
      <c r="AF48" s="127"/>
      <c r="AG48" s="128">
        <v>3</v>
      </c>
      <c r="AH48" s="127"/>
      <c r="AI48" s="128">
        <v>5</v>
      </c>
      <c r="AJ48" s="127"/>
      <c r="AK48" s="128">
        <v>5</v>
      </c>
      <c r="AL48" s="127"/>
      <c r="AM48" s="128">
        <v>5</v>
      </c>
      <c r="AN48" s="127"/>
      <c r="AO48" s="127"/>
      <c r="AP48" s="127"/>
      <c r="AQ48" s="129">
        <v>1.621</v>
      </c>
      <c r="AR48" s="130">
        <v>0.64016</v>
      </c>
      <c r="AS48" s="131">
        <v>0.54849</v>
      </c>
      <c r="AT48" s="132">
        <v>1.18865</v>
      </c>
      <c r="AU48" s="124">
        <v>2.80964</v>
      </c>
      <c r="AV48" s="72">
        <v>2.39696</v>
      </c>
      <c r="AW48" s="133">
        <v>0.28417</v>
      </c>
      <c r="AX48" s="134">
        <v>0.00848</v>
      </c>
      <c r="AY48" s="160"/>
      <c r="AZ48" s="134">
        <v>6</v>
      </c>
      <c r="BA48" s="136"/>
      <c r="BB48" s="134">
        <v>6</v>
      </c>
      <c r="BC48" s="136"/>
      <c r="BD48" s="124">
        <v>6</v>
      </c>
      <c r="BE48" s="129">
        <v>1.99843</v>
      </c>
      <c r="BF48" s="134">
        <v>0.66974</v>
      </c>
      <c r="BG48" s="134">
        <v>0.29245</v>
      </c>
      <c r="BH48" s="124">
        <v>2.96062</v>
      </c>
      <c r="BI48" s="129">
        <v>1.65151</v>
      </c>
      <c r="BJ48" s="134">
        <v>0.70388</v>
      </c>
      <c r="BK48" s="134">
        <v>0.72557</v>
      </c>
      <c r="BL48" s="134">
        <v>2.99822</v>
      </c>
      <c r="BM48" s="134">
        <v>2.55784</v>
      </c>
      <c r="BN48" t="s" s="138">
        <v>550</v>
      </c>
      <c r="BO48" s="124">
        <v>13</v>
      </c>
      <c r="BP48" s="128">
        <v>13</v>
      </c>
      <c r="BQ48" s="129">
        <v>0</v>
      </c>
      <c r="BR48" s="134">
        <v>60</v>
      </c>
      <c r="BS48" s="124">
        <v>1</v>
      </c>
      <c r="BT48" s="128">
        <v>0</v>
      </c>
      <c r="BU48" s="128">
        <v>60</v>
      </c>
      <c r="BV48" t="s" s="125">
        <v>551</v>
      </c>
      <c r="BW48" s="128">
        <v>9</v>
      </c>
      <c r="BX48" s="128">
        <v>9</v>
      </c>
      <c r="BY48" s="128">
        <v>0</v>
      </c>
      <c r="BZ48" s="128">
        <v>44</v>
      </c>
      <c r="CA48" s="128">
        <v>1</v>
      </c>
      <c r="CB48" s="128">
        <v>0</v>
      </c>
      <c r="CC48" s="128">
        <v>44</v>
      </c>
      <c r="CD48" s="127"/>
      <c r="CE48" t="s" s="125">
        <v>552</v>
      </c>
      <c r="CF48" t="s" s="125">
        <v>552</v>
      </c>
      <c r="CG48" t="s" s="125">
        <v>552</v>
      </c>
      <c r="CH48" t="s" s="125">
        <v>552</v>
      </c>
      <c r="CI48" t="s" s="125">
        <v>552</v>
      </c>
      <c r="CJ48" t="s" s="125">
        <v>552</v>
      </c>
      <c r="CK48" t="s" s="125">
        <v>552</v>
      </c>
      <c r="CL48" s="128">
        <v>53.6</v>
      </c>
      <c r="CM48" s="128">
        <v>0</v>
      </c>
      <c r="CN48" s="128">
        <v>0</v>
      </c>
      <c r="CO48" s="127"/>
      <c r="CP48" s="128">
        <v>0</v>
      </c>
      <c r="CQ48" s="139">
        <v>0</v>
      </c>
      <c r="CR48" s="128">
        <v>0</v>
      </c>
      <c r="CS48" s="128">
        <v>0</v>
      </c>
      <c r="CT48" t="s" s="125">
        <v>553</v>
      </c>
      <c r="CU48" t="s" s="125">
        <v>116</v>
      </c>
    </row>
    <row r="49" ht="20.85" customHeight="1">
      <c r="A49" s="40">
        <v>495277</v>
      </c>
      <c r="B49" t="s" s="41">
        <v>554</v>
      </c>
      <c r="C49" s="42">
        <v>2.82387</v>
      </c>
      <c r="D49" t="s" s="43">
        <v>555</v>
      </c>
      <c r="E49" s="44">
        <v>1</v>
      </c>
      <c r="F49" s="45"/>
      <c r="G49" t="s" s="43">
        <v>556</v>
      </c>
      <c r="H49" t="s" s="43">
        <v>102</v>
      </c>
      <c r="I49" s="46">
        <v>23413</v>
      </c>
      <c r="J49" s="46">
        <v>7574425600</v>
      </c>
      <c r="K49" s="46">
        <v>650</v>
      </c>
      <c r="L49" t="s" s="43">
        <v>557</v>
      </c>
      <c r="M49" t="s" s="43">
        <v>121</v>
      </c>
      <c r="N49" s="46">
        <v>145</v>
      </c>
      <c r="O49" s="46">
        <v>98.7</v>
      </c>
      <c r="P49" s="45"/>
      <c r="Q49" s="47">
        <f>O49/N49</f>
        <v>0.680689655172414</v>
      </c>
      <c r="R49" t="s" s="43">
        <v>122</v>
      </c>
      <c r="S49" t="s" s="43">
        <v>109</v>
      </c>
      <c r="T49" t="s" s="43">
        <v>558</v>
      </c>
      <c r="U49" t="s" s="43">
        <v>382</v>
      </c>
      <c r="V49" s="45"/>
      <c r="W49" s="45"/>
      <c r="X49" t="s" s="43">
        <v>109</v>
      </c>
      <c r="Y49" s="45"/>
      <c r="Z49" t="s" s="43">
        <v>106</v>
      </c>
      <c r="AA49" t="s" s="43">
        <v>109</v>
      </c>
      <c r="AB49" t="s" s="43">
        <v>109</v>
      </c>
      <c r="AC49" t="s" s="43">
        <v>126</v>
      </c>
      <c r="AD49" t="s" s="43">
        <v>111</v>
      </c>
      <c r="AE49" s="46">
        <v>1</v>
      </c>
      <c r="AF49" s="45"/>
      <c r="AG49" s="46">
        <v>1</v>
      </c>
      <c r="AH49" s="45"/>
      <c r="AI49" s="46">
        <v>3</v>
      </c>
      <c r="AJ49" s="45"/>
      <c r="AK49" s="46">
        <v>4</v>
      </c>
      <c r="AL49" s="45"/>
      <c r="AM49" s="46">
        <v>3</v>
      </c>
      <c r="AN49" s="45"/>
      <c r="AO49" s="45"/>
      <c r="AP49" s="45"/>
      <c r="AQ49" s="48">
        <v>1.60137</v>
      </c>
      <c r="AR49" s="49">
        <v>0.76466</v>
      </c>
      <c r="AS49" s="50">
        <v>0.45784</v>
      </c>
      <c r="AT49" s="51">
        <v>1.2225</v>
      </c>
      <c r="AU49" s="42">
        <v>2.82387</v>
      </c>
      <c r="AV49" s="52">
        <v>2.61633</v>
      </c>
      <c r="AW49" s="53">
        <v>0.41318</v>
      </c>
      <c r="AX49" s="54">
        <v>0.08014</v>
      </c>
      <c r="AY49" s="161"/>
      <c r="AZ49" s="54">
        <v>6</v>
      </c>
      <c r="BA49" s="56"/>
      <c r="BB49" s="54">
        <v>6</v>
      </c>
      <c r="BC49" s="56"/>
      <c r="BD49" s="42">
        <v>6</v>
      </c>
      <c r="BE49" s="48">
        <v>1.96766</v>
      </c>
      <c r="BF49" s="54">
        <v>0.8183</v>
      </c>
      <c r="BG49" s="54">
        <v>0.47441</v>
      </c>
      <c r="BH49" s="42">
        <v>3.26037</v>
      </c>
      <c r="BI49" s="48">
        <v>1.65703</v>
      </c>
      <c r="BJ49" s="54">
        <v>0.68814</v>
      </c>
      <c r="BK49" s="54">
        <v>0.37335</v>
      </c>
      <c r="BL49" s="54">
        <v>2.73636</v>
      </c>
      <c r="BM49" s="54">
        <v>2.53525</v>
      </c>
      <c r="BN49" t="s" s="58">
        <v>559</v>
      </c>
      <c r="BO49" s="42">
        <v>29</v>
      </c>
      <c r="BP49" s="46">
        <v>29</v>
      </c>
      <c r="BQ49" s="48">
        <v>7</v>
      </c>
      <c r="BR49" s="54">
        <v>256</v>
      </c>
      <c r="BS49" s="42">
        <v>2</v>
      </c>
      <c r="BT49" s="46">
        <v>128</v>
      </c>
      <c r="BU49" s="46">
        <v>384</v>
      </c>
      <c r="BV49" t="s" s="43">
        <v>560</v>
      </c>
      <c r="BW49" s="46">
        <v>17</v>
      </c>
      <c r="BX49" s="46">
        <v>17</v>
      </c>
      <c r="BY49" s="46">
        <v>0</v>
      </c>
      <c r="BZ49" s="46">
        <v>92</v>
      </c>
      <c r="CA49" s="46">
        <v>1</v>
      </c>
      <c r="CB49" s="46">
        <v>0</v>
      </c>
      <c r="CC49" s="46">
        <v>92</v>
      </c>
      <c r="CD49" t="s" s="43">
        <v>270</v>
      </c>
      <c r="CE49" s="46">
        <v>6</v>
      </c>
      <c r="CF49" s="46">
        <v>6</v>
      </c>
      <c r="CG49" s="46">
        <v>0</v>
      </c>
      <c r="CH49" s="46">
        <v>24</v>
      </c>
      <c r="CI49" s="46">
        <v>1</v>
      </c>
      <c r="CJ49" s="46">
        <v>0</v>
      </c>
      <c r="CK49" s="46">
        <v>24</v>
      </c>
      <c r="CL49" s="46">
        <v>226.667</v>
      </c>
      <c r="CM49" s="46">
        <v>0</v>
      </c>
      <c r="CN49" s="46">
        <v>20</v>
      </c>
      <c r="CO49" s="46">
        <v>0</v>
      </c>
      <c r="CP49" s="46">
        <v>3</v>
      </c>
      <c r="CQ49" s="59">
        <v>312664.28</v>
      </c>
      <c r="CR49" s="46">
        <v>1</v>
      </c>
      <c r="CS49" s="46">
        <v>4</v>
      </c>
      <c r="CT49" t="s" s="43">
        <v>561</v>
      </c>
      <c r="CU49" t="s" s="43">
        <v>116</v>
      </c>
    </row>
    <row r="50" ht="21.7" customHeight="1">
      <c r="A50" s="122">
        <v>495185</v>
      </c>
      <c r="B50" t="s" s="123">
        <v>562</v>
      </c>
      <c r="C50" s="124">
        <v>2.83174</v>
      </c>
      <c r="D50" t="s" s="125">
        <v>563</v>
      </c>
      <c r="E50" s="126">
        <v>1</v>
      </c>
      <c r="F50" s="128">
        <v>12</v>
      </c>
      <c r="G50" t="s" s="125">
        <v>564</v>
      </c>
      <c r="H50" t="s" s="125">
        <v>102</v>
      </c>
      <c r="I50" s="128">
        <v>23890</v>
      </c>
      <c r="J50" s="128">
        <v>8048343975</v>
      </c>
      <c r="K50" s="128">
        <v>910</v>
      </c>
      <c r="L50" t="s" s="125">
        <v>565</v>
      </c>
      <c r="M50" t="s" s="125">
        <v>121</v>
      </c>
      <c r="N50" s="128">
        <v>120</v>
      </c>
      <c r="O50" s="128">
        <v>108.1</v>
      </c>
      <c r="P50" s="127"/>
      <c r="Q50" s="67">
        <f>O50/N50</f>
        <v>0.900833333333333</v>
      </c>
      <c r="R50" t="s" s="125">
        <v>122</v>
      </c>
      <c r="S50" t="s" s="125">
        <v>109</v>
      </c>
      <c r="T50" t="s" s="125">
        <v>566</v>
      </c>
      <c r="U50" t="s" s="125">
        <v>567</v>
      </c>
      <c r="V50" t="s" s="125">
        <v>403</v>
      </c>
      <c r="W50" s="128">
        <v>599</v>
      </c>
      <c r="X50" t="s" s="125">
        <v>109</v>
      </c>
      <c r="Y50" s="127"/>
      <c r="Z50" t="s" s="125">
        <v>109</v>
      </c>
      <c r="AA50" t="s" s="125">
        <v>106</v>
      </c>
      <c r="AB50" t="s" s="125">
        <v>109</v>
      </c>
      <c r="AC50" t="s" s="125">
        <v>126</v>
      </c>
      <c r="AD50" t="s" s="125">
        <v>111</v>
      </c>
      <c r="AE50" s="128">
        <v>2</v>
      </c>
      <c r="AF50" s="127"/>
      <c r="AG50" s="128">
        <v>3</v>
      </c>
      <c r="AH50" s="127"/>
      <c r="AI50" s="128">
        <v>4</v>
      </c>
      <c r="AJ50" s="127"/>
      <c r="AK50" s="128">
        <v>5</v>
      </c>
      <c r="AL50" s="127"/>
      <c r="AM50" s="128">
        <v>2</v>
      </c>
      <c r="AN50" s="127"/>
      <c r="AO50" s="127"/>
      <c r="AP50" s="127"/>
      <c r="AQ50" s="129">
        <v>1.7112</v>
      </c>
      <c r="AR50" s="130">
        <v>0.91086</v>
      </c>
      <c r="AS50" s="131">
        <v>0.20967</v>
      </c>
      <c r="AT50" s="132">
        <v>1.12053</v>
      </c>
      <c r="AU50" s="124">
        <v>2.83174</v>
      </c>
      <c r="AV50" s="72">
        <v>2.58099</v>
      </c>
      <c r="AW50" s="133">
        <v>0.1073</v>
      </c>
      <c r="AX50" s="134">
        <v>0.04737</v>
      </c>
      <c r="AY50" s="160"/>
      <c r="AZ50" s="134">
        <v>6</v>
      </c>
      <c r="BA50" s="136"/>
      <c r="BB50" s="134">
        <v>6</v>
      </c>
      <c r="BC50" s="136"/>
      <c r="BD50" s="124">
        <v>6</v>
      </c>
      <c r="BE50" s="129">
        <v>1.96998</v>
      </c>
      <c r="BF50" s="134">
        <v>0.81476</v>
      </c>
      <c r="BG50" s="134">
        <v>0.43991</v>
      </c>
      <c r="BH50" s="124">
        <v>3.22465</v>
      </c>
      <c r="BI50" s="129">
        <v>1.7686</v>
      </c>
      <c r="BJ50" s="134">
        <v>0.82328</v>
      </c>
      <c r="BK50" s="134">
        <v>0.18439</v>
      </c>
      <c r="BL50" s="134">
        <v>2.77437</v>
      </c>
      <c r="BM50" s="134">
        <v>2.52871</v>
      </c>
      <c r="BN50" t="s" s="138">
        <v>568</v>
      </c>
      <c r="BO50" s="124">
        <v>4</v>
      </c>
      <c r="BP50" s="128">
        <v>4</v>
      </c>
      <c r="BQ50" s="129">
        <v>0</v>
      </c>
      <c r="BR50" s="134">
        <v>16</v>
      </c>
      <c r="BS50" s="124">
        <v>1</v>
      </c>
      <c r="BT50" s="128">
        <v>0</v>
      </c>
      <c r="BU50" s="128">
        <v>16</v>
      </c>
      <c r="BV50" t="s" s="125">
        <v>569</v>
      </c>
      <c r="BW50" s="128">
        <v>15</v>
      </c>
      <c r="BX50" s="128">
        <v>10</v>
      </c>
      <c r="BY50" s="128">
        <v>5</v>
      </c>
      <c r="BZ50" s="128">
        <v>64</v>
      </c>
      <c r="CA50" s="128">
        <v>1</v>
      </c>
      <c r="CB50" s="128">
        <v>0</v>
      </c>
      <c r="CC50" s="128">
        <v>64</v>
      </c>
      <c r="CD50" t="s" s="125">
        <v>570</v>
      </c>
      <c r="CE50" s="128">
        <v>14</v>
      </c>
      <c r="CF50" s="128">
        <v>7</v>
      </c>
      <c r="CG50" s="128">
        <v>6</v>
      </c>
      <c r="CH50" s="128">
        <v>68</v>
      </c>
      <c r="CI50" s="128">
        <v>1</v>
      </c>
      <c r="CJ50" s="128">
        <v>0</v>
      </c>
      <c r="CK50" s="128">
        <v>68</v>
      </c>
      <c r="CL50" s="128">
        <v>40.667</v>
      </c>
      <c r="CM50" s="128">
        <v>0</v>
      </c>
      <c r="CN50" s="128">
        <v>8</v>
      </c>
      <c r="CO50" s="128">
        <v>1</v>
      </c>
      <c r="CP50" s="128">
        <v>3</v>
      </c>
      <c r="CQ50" s="139">
        <v>13662.73</v>
      </c>
      <c r="CR50" s="128">
        <v>0</v>
      </c>
      <c r="CS50" s="128">
        <v>3</v>
      </c>
      <c r="CT50" t="s" s="125">
        <v>571</v>
      </c>
      <c r="CU50" t="s" s="125">
        <v>116</v>
      </c>
    </row>
    <row r="51" ht="20.05" customHeight="1">
      <c r="A51" s="40">
        <v>495299</v>
      </c>
      <c r="B51" t="s" s="41">
        <v>572</v>
      </c>
      <c r="C51" s="42">
        <v>2.84246</v>
      </c>
      <c r="D51" t="s" s="43">
        <v>573</v>
      </c>
      <c r="E51" s="44">
        <v>1</v>
      </c>
      <c r="F51" s="45"/>
      <c r="G51" t="s" s="43">
        <v>574</v>
      </c>
      <c r="H51" t="s" s="43">
        <v>102</v>
      </c>
      <c r="I51" s="46">
        <v>23060</v>
      </c>
      <c r="J51" s="46">
        <v>8046728725</v>
      </c>
      <c r="K51" s="46">
        <v>430</v>
      </c>
      <c r="L51" t="s" s="43">
        <v>236</v>
      </c>
      <c r="M51" t="s" s="43">
        <v>135</v>
      </c>
      <c r="N51" s="46">
        <v>180</v>
      </c>
      <c r="O51" s="46">
        <v>150.1</v>
      </c>
      <c r="P51" s="45"/>
      <c r="Q51" s="47">
        <f>O51/N51</f>
        <v>0.833888888888889</v>
      </c>
      <c r="R51" t="s" s="43">
        <v>122</v>
      </c>
      <c r="S51" t="s" s="43">
        <v>109</v>
      </c>
      <c r="T51" t="s" s="43">
        <v>575</v>
      </c>
      <c r="U51" t="s" s="43">
        <v>576</v>
      </c>
      <c r="V51" t="s" s="43">
        <v>138</v>
      </c>
      <c r="W51" s="46">
        <v>535</v>
      </c>
      <c r="X51" t="s" s="43">
        <v>109</v>
      </c>
      <c r="Y51" s="45"/>
      <c r="Z51" t="s" s="43">
        <v>109</v>
      </c>
      <c r="AA51" t="s" s="43">
        <v>109</v>
      </c>
      <c r="AB51" t="s" s="43">
        <v>109</v>
      </c>
      <c r="AC51" t="s" s="43">
        <v>126</v>
      </c>
      <c r="AD51" t="s" s="43">
        <v>111</v>
      </c>
      <c r="AE51" s="46">
        <v>1</v>
      </c>
      <c r="AF51" s="45"/>
      <c r="AG51" s="46">
        <v>1</v>
      </c>
      <c r="AH51" s="45"/>
      <c r="AI51" s="46">
        <v>1</v>
      </c>
      <c r="AJ51" s="45"/>
      <c r="AK51" s="46">
        <v>1</v>
      </c>
      <c r="AL51" s="45"/>
      <c r="AM51" s="46">
        <v>2</v>
      </c>
      <c r="AN51" s="45"/>
      <c r="AO51" s="45"/>
      <c r="AP51" s="45"/>
      <c r="AQ51" s="48">
        <v>1.7522</v>
      </c>
      <c r="AR51" s="49">
        <v>0.84349</v>
      </c>
      <c r="AS51" s="50">
        <v>0.24676</v>
      </c>
      <c r="AT51" s="51">
        <v>1.09026</v>
      </c>
      <c r="AU51" s="42">
        <v>2.84246</v>
      </c>
      <c r="AV51" s="52">
        <v>2.57207</v>
      </c>
      <c r="AW51" s="53">
        <v>0.14517</v>
      </c>
      <c r="AX51" s="54">
        <v>0</v>
      </c>
      <c r="AY51" s="55">
        <v>83.59999999999999</v>
      </c>
      <c r="AZ51" s="56"/>
      <c r="BA51" s="54">
        <v>95</v>
      </c>
      <c r="BB51" s="56"/>
      <c r="BC51" s="56"/>
      <c r="BD51" s="42">
        <v>6</v>
      </c>
      <c r="BE51" s="48">
        <v>2.05532</v>
      </c>
      <c r="BF51" s="54">
        <v>0.7904099999999999</v>
      </c>
      <c r="BG51" s="54">
        <v>0.44249</v>
      </c>
      <c r="BH51" s="42">
        <v>3.28823</v>
      </c>
      <c r="BI51" s="48">
        <v>1.73577</v>
      </c>
      <c r="BJ51" s="54">
        <v>0.78586</v>
      </c>
      <c r="BK51" s="54">
        <v>0.21574</v>
      </c>
      <c r="BL51" s="54">
        <v>2.73103</v>
      </c>
      <c r="BM51" s="54">
        <v>2.47125</v>
      </c>
      <c r="BN51" t="s" s="58">
        <v>419</v>
      </c>
      <c r="BO51" s="42">
        <v>35</v>
      </c>
      <c r="BP51" s="46">
        <v>35</v>
      </c>
      <c r="BQ51" s="48">
        <v>6</v>
      </c>
      <c r="BR51" s="54">
        <v>224</v>
      </c>
      <c r="BS51" s="42">
        <v>1</v>
      </c>
      <c r="BT51" s="46">
        <v>0</v>
      </c>
      <c r="BU51" s="46">
        <v>224</v>
      </c>
      <c r="BV51" t="s" s="43">
        <v>577</v>
      </c>
      <c r="BW51" s="46">
        <v>16</v>
      </c>
      <c r="BX51" s="46">
        <v>13</v>
      </c>
      <c r="BY51" s="46">
        <v>3</v>
      </c>
      <c r="BZ51" s="46">
        <v>88</v>
      </c>
      <c r="CA51" s="46">
        <v>1</v>
      </c>
      <c r="CB51" s="46">
        <v>0</v>
      </c>
      <c r="CC51" s="46">
        <v>88</v>
      </c>
      <c r="CD51" t="s" s="43">
        <v>578</v>
      </c>
      <c r="CE51" s="46">
        <v>23</v>
      </c>
      <c r="CF51" s="46">
        <v>23</v>
      </c>
      <c r="CG51" s="46">
        <v>0</v>
      </c>
      <c r="CH51" s="46">
        <v>112</v>
      </c>
      <c r="CI51" s="46">
        <v>1</v>
      </c>
      <c r="CJ51" s="46">
        <v>0</v>
      </c>
      <c r="CK51" s="46">
        <v>112</v>
      </c>
      <c r="CL51" s="46">
        <v>160</v>
      </c>
      <c r="CM51" s="46">
        <v>0</v>
      </c>
      <c r="CN51" s="46">
        <v>22</v>
      </c>
      <c r="CO51" s="46">
        <v>3</v>
      </c>
      <c r="CP51" s="46">
        <v>6</v>
      </c>
      <c r="CQ51" s="59">
        <v>29405</v>
      </c>
      <c r="CR51" s="46">
        <v>0</v>
      </c>
      <c r="CS51" s="46">
        <v>6</v>
      </c>
      <c r="CT51" t="s" s="43">
        <v>579</v>
      </c>
      <c r="CU51" t="s" s="43">
        <v>116</v>
      </c>
    </row>
    <row r="52" ht="21.7" customHeight="1">
      <c r="A52" s="60">
        <v>495295</v>
      </c>
      <c r="B52" t="s" s="61">
        <v>580</v>
      </c>
      <c r="C52" s="62">
        <v>2.84407</v>
      </c>
      <c r="D52" t="s" s="63">
        <v>581</v>
      </c>
      <c r="E52" s="64">
        <v>1</v>
      </c>
      <c r="F52" s="65"/>
      <c r="G52" t="s" s="63">
        <v>582</v>
      </c>
      <c r="H52" t="s" s="63">
        <v>102</v>
      </c>
      <c r="I52" s="66">
        <v>24540</v>
      </c>
      <c r="J52" s="66">
        <v>4347913800</v>
      </c>
      <c r="K52" s="66">
        <v>241</v>
      </c>
      <c r="L52" t="s" s="63">
        <v>583</v>
      </c>
      <c r="M52" t="s" s="63">
        <v>135</v>
      </c>
      <c r="N52" s="66">
        <v>180</v>
      </c>
      <c r="O52" s="66">
        <v>172.5</v>
      </c>
      <c r="P52" s="65"/>
      <c r="Q52" s="67">
        <f>O52/N52</f>
        <v>0.958333333333333</v>
      </c>
      <c r="R52" t="s" s="63">
        <v>122</v>
      </c>
      <c r="S52" t="s" s="63">
        <v>109</v>
      </c>
      <c r="T52" t="s" s="63">
        <v>584</v>
      </c>
      <c r="U52" t="s" s="63">
        <v>418</v>
      </c>
      <c r="V52" t="s" s="63">
        <v>149</v>
      </c>
      <c r="W52" s="66">
        <v>347</v>
      </c>
      <c r="X52" t="s" s="63">
        <v>109</v>
      </c>
      <c r="Y52" s="65"/>
      <c r="Z52" t="s" s="63">
        <v>109</v>
      </c>
      <c r="AA52" t="s" s="63">
        <v>106</v>
      </c>
      <c r="AB52" t="s" s="63">
        <v>109</v>
      </c>
      <c r="AC52" t="s" s="63">
        <v>221</v>
      </c>
      <c r="AD52" t="s" s="63">
        <v>111</v>
      </c>
      <c r="AE52" s="66">
        <v>2</v>
      </c>
      <c r="AF52" s="65"/>
      <c r="AG52" s="66">
        <v>3</v>
      </c>
      <c r="AH52" s="65"/>
      <c r="AI52" s="66">
        <v>3</v>
      </c>
      <c r="AJ52" s="65"/>
      <c r="AK52" s="66">
        <v>3</v>
      </c>
      <c r="AL52" s="65"/>
      <c r="AM52" s="66">
        <v>3</v>
      </c>
      <c r="AN52" s="65"/>
      <c r="AO52" s="65"/>
      <c r="AP52" s="65"/>
      <c r="AQ52" s="68">
        <v>1.5593</v>
      </c>
      <c r="AR52" s="69">
        <v>0.84335</v>
      </c>
      <c r="AS52" s="70">
        <v>0.44142</v>
      </c>
      <c r="AT52" s="71">
        <v>1.28477</v>
      </c>
      <c r="AU52" s="62">
        <v>2.84407</v>
      </c>
      <c r="AV52" s="72">
        <v>2.35789</v>
      </c>
      <c r="AW52" s="73">
        <v>0.1794</v>
      </c>
      <c r="AX52" s="74">
        <v>0.07797</v>
      </c>
      <c r="AY52" s="75"/>
      <c r="AZ52" s="74">
        <v>6</v>
      </c>
      <c r="BA52" s="76"/>
      <c r="BB52" s="74">
        <v>6</v>
      </c>
      <c r="BC52" s="74">
        <v>0</v>
      </c>
      <c r="BD52" s="77"/>
      <c r="BE52" s="68">
        <v>2.09625</v>
      </c>
      <c r="BF52" s="74">
        <v>0.7756999999999999</v>
      </c>
      <c r="BG52" s="74">
        <v>0.43521</v>
      </c>
      <c r="BH52" s="62">
        <v>3.30716</v>
      </c>
      <c r="BI52" s="68">
        <v>1.51452</v>
      </c>
      <c r="BJ52" s="74">
        <v>0.80064</v>
      </c>
      <c r="BK52" s="74">
        <v>0.39239</v>
      </c>
      <c r="BL52" s="74">
        <v>2.71695</v>
      </c>
      <c r="BM52" s="74">
        <v>2.25249</v>
      </c>
      <c r="BN52" t="s" s="78">
        <v>568</v>
      </c>
      <c r="BO52" s="62">
        <v>7</v>
      </c>
      <c r="BP52" s="66">
        <v>4</v>
      </c>
      <c r="BQ52" s="68">
        <v>3</v>
      </c>
      <c r="BR52" s="74">
        <v>28</v>
      </c>
      <c r="BS52" s="62">
        <v>1</v>
      </c>
      <c r="BT52" s="66">
        <v>0</v>
      </c>
      <c r="BU52" s="66">
        <v>28</v>
      </c>
      <c r="BV52" t="s" s="63">
        <v>585</v>
      </c>
      <c r="BW52" s="66">
        <v>13</v>
      </c>
      <c r="BX52" s="66">
        <v>12</v>
      </c>
      <c r="BY52" s="66">
        <v>0</v>
      </c>
      <c r="BZ52" s="66">
        <v>64</v>
      </c>
      <c r="CA52" s="66">
        <v>1</v>
      </c>
      <c r="CB52" s="66">
        <v>0</v>
      </c>
      <c r="CC52" s="66">
        <v>64</v>
      </c>
      <c r="CD52" t="s" s="63">
        <v>270</v>
      </c>
      <c r="CE52" s="66">
        <v>15</v>
      </c>
      <c r="CF52" s="66">
        <v>13</v>
      </c>
      <c r="CG52" s="66">
        <v>0</v>
      </c>
      <c r="CH52" s="66">
        <v>110</v>
      </c>
      <c r="CI52" s="66">
        <v>1</v>
      </c>
      <c r="CJ52" s="66">
        <v>0</v>
      </c>
      <c r="CK52" s="66">
        <v>110</v>
      </c>
      <c r="CL52" s="66">
        <v>53.667</v>
      </c>
      <c r="CM52" s="66">
        <v>0</v>
      </c>
      <c r="CN52" s="66">
        <v>1</v>
      </c>
      <c r="CO52" s="66">
        <v>4</v>
      </c>
      <c r="CP52" s="66">
        <v>2</v>
      </c>
      <c r="CQ52" s="79">
        <v>76566.75</v>
      </c>
      <c r="CR52" s="66">
        <v>0</v>
      </c>
      <c r="CS52" s="66">
        <v>2</v>
      </c>
      <c r="CT52" t="s" s="63">
        <v>586</v>
      </c>
      <c r="CU52" t="s" s="80">
        <v>116</v>
      </c>
    </row>
    <row r="53" ht="20.85" customHeight="1">
      <c r="A53" s="20">
        <v>495423</v>
      </c>
      <c r="B53" t="s" s="21">
        <v>587</v>
      </c>
      <c r="C53" s="22">
        <v>2.84538</v>
      </c>
      <c r="D53" t="s" s="23">
        <v>588</v>
      </c>
      <c r="E53" s="24">
        <v>1</v>
      </c>
      <c r="F53" s="25"/>
      <c r="G53" t="s" s="23">
        <v>145</v>
      </c>
      <c r="H53" t="s" s="23">
        <v>102</v>
      </c>
      <c r="I53" s="26">
        <v>23225</v>
      </c>
      <c r="J53" s="26">
        <v>8043207901</v>
      </c>
      <c r="K53" s="26">
        <v>791</v>
      </c>
      <c r="L53" t="s" s="23">
        <v>146</v>
      </c>
      <c r="M53" t="s" s="23">
        <v>274</v>
      </c>
      <c r="N53" s="26">
        <v>195</v>
      </c>
      <c r="O53" s="26">
        <v>145.9</v>
      </c>
      <c r="P53" s="25"/>
      <c r="Q53" s="27">
        <f>O53/N53</f>
        <v>0.748205128205128</v>
      </c>
      <c r="R53" t="s" s="23">
        <v>122</v>
      </c>
      <c r="S53" t="s" s="23">
        <v>109</v>
      </c>
      <c r="T53" t="s" s="23">
        <v>123</v>
      </c>
      <c r="U53" t="s" s="23">
        <v>589</v>
      </c>
      <c r="V53" t="s" s="23">
        <v>125</v>
      </c>
      <c r="W53" s="26">
        <v>159</v>
      </c>
      <c r="X53" t="s" s="23">
        <v>109</v>
      </c>
      <c r="Y53" s="25"/>
      <c r="Z53" t="s" s="23">
        <v>109</v>
      </c>
      <c r="AA53" t="s" s="23">
        <v>109</v>
      </c>
      <c r="AB53" t="s" s="23">
        <v>106</v>
      </c>
      <c r="AC53" t="s" s="23">
        <v>126</v>
      </c>
      <c r="AD53" t="s" s="23">
        <v>111</v>
      </c>
      <c r="AE53" s="26">
        <v>1</v>
      </c>
      <c r="AF53" s="25"/>
      <c r="AG53" s="26">
        <v>1</v>
      </c>
      <c r="AH53" s="25"/>
      <c r="AI53" s="26">
        <v>4</v>
      </c>
      <c r="AJ53" s="25"/>
      <c r="AK53" s="26">
        <v>4</v>
      </c>
      <c r="AL53" s="25"/>
      <c r="AM53" s="26">
        <v>4</v>
      </c>
      <c r="AN53" s="25"/>
      <c r="AO53" s="25"/>
      <c r="AP53" s="25"/>
      <c r="AQ53" s="28">
        <v>1.27077</v>
      </c>
      <c r="AR53" s="29">
        <v>1.26495</v>
      </c>
      <c r="AS53" s="30">
        <v>0.30967</v>
      </c>
      <c r="AT53" s="31">
        <v>1.57461</v>
      </c>
      <c r="AU53" s="22">
        <v>2.84538</v>
      </c>
      <c r="AV53" s="32">
        <v>2.38349</v>
      </c>
      <c r="AW53" s="33">
        <v>0.17689</v>
      </c>
      <c r="AX53" s="34">
        <v>0.02996</v>
      </c>
      <c r="AY53" s="35">
        <v>47.2</v>
      </c>
      <c r="AZ53" s="36"/>
      <c r="BA53" s="34">
        <v>53.8</v>
      </c>
      <c r="BB53" s="36"/>
      <c r="BC53" s="34">
        <v>2</v>
      </c>
      <c r="BD53" s="39"/>
      <c r="BE53" s="28">
        <v>1.82014</v>
      </c>
      <c r="BF53" s="34">
        <v>0.71102</v>
      </c>
      <c r="BG53" s="34">
        <v>0.34825</v>
      </c>
      <c r="BH53" s="22">
        <v>2.87941</v>
      </c>
      <c r="BI53" s="28">
        <v>1.42151</v>
      </c>
      <c r="BJ53" s="34">
        <v>1.31012</v>
      </c>
      <c r="BK53" s="34">
        <v>0.344</v>
      </c>
      <c r="BL53" s="34">
        <v>3.122</v>
      </c>
      <c r="BM53" s="34">
        <v>2.6152</v>
      </c>
      <c r="BN53" t="s" s="37">
        <v>590</v>
      </c>
      <c r="BO53" s="22">
        <v>22</v>
      </c>
      <c r="BP53" s="26">
        <v>15</v>
      </c>
      <c r="BQ53" s="28">
        <v>9</v>
      </c>
      <c r="BR53" s="34">
        <v>128</v>
      </c>
      <c r="BS53" s="22">
        <v>1</v>
      </c>
      <c r="BT53" s="26">
        <v>0</v>
      </c>
      <c r="BU53" s="26">
        <v>128</v>
      </c>
      <c r="BV53" t="s" s="23">
        <v>327</v>
      </c>
      <c r="BW53" s="26">
        <v>20</v>
      </c>
      <c r="BX53" s="26">
        <v>16</v>
      </c>
      <c r="BY53" s="26">
        <v>4</v>
      </c>
      <c r="BZ53" s="26">
        <v>140</v>
      </c>
      <c r="CA53" s="26">
        <v>1</v>
      </c>
      <c r="CB53" s="26">
        <v>0</v>
      </c>
      <c r="CC53" s="26">
        <v>140</v>
      </c>
      <c r="CD53" t="s" s="23">
        <v>589</v>
      </c>
      <c r="CE53" s="26">
        <v>11</v>
      </c>
      <c r="CF53" s="26">
        <v>0</v>
      </c>
      <c r="CG53" s="26">
        <v>7</v>
      </c>
      <c r="CH53" s="26">
        <v>160</v>
      </c>
      <c r="CI53" s="26">
        <v>0</v>
      </c>
      <c r="CJ53" s="26">
        <v>0</v>
      </c>
      <c r="CK53" s="26">
        <v>160</v>
      </c>
      <c r="CL53" s="26">
        <v>137.333</v>
      </c>
      <c r="CM53" s="26">
        <v>0</v>
      </c>
      <c r="CN53" s="26">
        <v>15</v>
      </c>
      <c r="CO53" s="26">
        <v>4</v>
      </c>
      <c r="CP53" s="26">
        <v>6</v>
      </c>
      <c r="CQ53" s="38">
        <v>312025.5</v>
      </c>
      <c r="CR53" s="26">
        <v>0</v>
      </c>
      <c r="CS53" s="26">
        <v>6</v>
      </c>
      <c r="CT53" t="s" s="23">
        <v>591</v>
      </c>
      <c r="CU53" t="s" s="23">
        <v>116</v>
      </c>
    </row>
    <row r="54" ht="20.05" customHeight="1">
      <c r="A54" s="40">
        <v>495190</v>
      </c>
      <c r="B54" t="s" s="41">
        <v>592</v>
      </c>
      <c r="C54" s="42">
        <v>2.84684</v>
      </c>
      <c r="D54" t="s" s="43">
        <v>593</v>
      </c>
      <c r="E54" s="44">
        <v>1</v>
      </c>
      <c r="F54" s="45"/>
      <c r="G54" t="s" s="43">
        <v>594</v>
      </c>
      <c r="H54" t="s" s="43">
        <v>102</v>
      </c>
      <c r="I54" s="46">
        <v>23185</v>
      </c>
      <c r="J54" s="46">
        <v>7572299991</v>
      </c>
      <c r="K54" s="46">
        <v>470</v>
      </c>
      <c r="L54" t="s" s="43">
        <v>595</v>
      </c>
      <c r="M54" t="s" s="43">
        <v>135</v>
      </c>
      <c r="N54" s="46">
        <v>90</v>
      </c>
      <c r="O54" s="46">
        <v>84.3</v>
      </c>
      <c r="P54" s="45"/>
      <c r="Q54" s="47">
        <f>O54/N54</f>
        <v>0.936666666666667</v>
      </c>
      <c r="R54" t="s" s="43">
        <v>122</v>
      </c>
      <c r="S54" t="s" s="43">
        <v>109</v>
      </c>
      <c r="T54" t="s" s="43">
        <v>596</v>
      </c>
      <c r="U54" t="s" s="43">
        <v>597</v>
      </c>
      <c r="V54" t="s" s="43">
        <v>125</v>
      </c>
      <c r="W54" s="46">
        <v>159</v>
      </c>
      <c r="X54" t="s" s="43">
        <v>109</v>
      </c>
      <c r="Y54" s="45"/>
      <c r="Z54" t="s" s="43">
        <v>109</v>
      </c>
      <c r="AA54" t="s" s="43">
        <v>109</v>
      </c>
      <c r="AB54" t="s" s="43">
        <v>109</v>
      </c>
      <c r="AC54" t="s" s="43">
        <v>126</v>
      </c>
      <c r="AD54" t="s" s="43">
        <v>111</v>
      </c>
      <c r="AE54" s="46">
        <v>1</v>
      </c>
      <c r="AF54" s="45"/>
      <c r="AG54" s="46">
        <v>2</v>
      </c>
      <c r="AH54" s="45"/>
      <c r="AI54" s="46">
        <v>3</v>
      </c>
      <c r="AJ54" s="45"/>
      <c r="AK54" s="46">
        <v>2</v>
      </c>
      <c r="AL54" s="45"/>
      <c r="AM54" s="46">
        <v>4</v>
      </c>
      <c r="AN54" s="45"/>
      <c r="AO54" s="45"/>
      <c r="AP54" s="45"/>
      <c r="AQ54" s="48">
        <v>1.49708</v>
      </c>
      <c r="AR54" s="49">
        <v>0.9263400000000001</v>
      </c>
      <c r="AS54" s="50">
        <v>0.42341</v>
      </c>
      <c r="AT54" s="51">
        <v>1.34976</v>
      </c>
      <c r="AU54" s="42">
        <v>2.84684</v>
      </c>
      <c r="AV54" s="52">
        <v>2.31241</v>
      </c>
      <c r="AW54" s="53">
        <v>0.19707</v>
      </c>
      <c r="AX54" s="54">
        <v>0.04941</v>
      </c>
      <c r="AY54" s="55">
        <v>58.4</v>
      </c>
      <c r="AZ54" s="56"/>
      <c r="BA54" s="54">
        <v>66.7</v>
      </c>
      <c r="BB54" s="56"/>
      <c r="BC54" s="54">
        <v>1</v>
      </c>
      <c r="BD54" s="57"/>
      <c r="BE54" s="48">
        <v>2.05865</v>
      </c>
      <c r="BF54" s="54">
        <v>0.75356</v>
      </c>
      <c r="BG54" s="54">
        <v>0.42494</v>
      </c>
      <c r="BH54" s="42">
        <v>3.23715</v>
      </c>
      <c r="BI54" s="48">
        <v>1.48065</v>
      </c>
      <c r="BJ54" s="54">
        <v>0.90527</v>
      </c>
      <c r="BK54" s="54">
        <v>0.38547</v>
      </c>
      <c r="BL54" s="54">
        <v>2.7784</v>
      </c>
      <c r="BM54" s="54">
        <v>2.25682</v>
      </c>
      <c r="BN54" t="s" s="58">
        <v>598</v>
      </c>
      <c r="BO54" s="42">
        <v>17</v>
      </c>
      <c r="BP54" s="46">
        <v>14</v>
      </c>
      <c r="BQ54" s="48">
        <v>6</v>
      </c>
      <c r="BR54" s="54">
        <v>96</v>
      </c>
      <c r="BS54" s="42">
        <v>2</v>
      </c>
      <c r="BT54" s="46">
        <v>48</v>
      </c>
      <c r="BU54" s="46">
        <v>144</v>
      </c>
      <c r="BV54" t="s" s="43">
        <v>599</v>
      </c>
      <c r="BW54" s="46">
        <v>18</v>
      </c>
      <c r="BX54" s="46">
        <v>9</v>
      </c>
      <c r="BY54" s="46">
        <v>9</v>
      </c>
      <c r="BZ54" s="46">
        <v>76</v>
      </c>
      <c r="CA54" s="46">
        <v>1</v>
      </c>
      <c r="CB54" s="46">
        <v>0</v>
      </c>
      <c r="CC54" s="46">
        <v>76</v>
      </c>
      <c r="CD54" t="s" s="43">
        <v>337</v>
      </c>
      <c r="CE54" s="46">
        <v>9</v>
      </c>
      <c r="CF54" s="46">
        <v>8</v>
      </c>
      <c r="CG54" s="46">
        <v>1</v>
      </c>
      <c r="CH54" s="46">
        <v>56</v>
      </c>
      <c r="CI54" s="46">
        <v>2</v>
      </c>
      <c r="CJ54" s="46">
        <v>28</v>
      </c>
      <c r="CK54" s="46">
        <v>84</v>
      </c>
      <c r="CL54" s="46">
        <v>111.333</v>
      </c>
      <c r="CM54" s="46">
        <v>0</v>
      </c>
      <c r="CN54" s="46">
        <v>11</v>
      </c>
      <c r="CO54" s="46">
        <v>0</v>
      </c>
      <c r="CP54" s="46">
        <v>5</v>
      </c>
      <c r="CQ54" s="59">
        <v>59502.38</v>
      </c>
      <c r="CR54" s="46">
        <v>0</v>
      </c>
      <c r="CS54" s="46">
        <v>5</v>
      </c>
      <c r="CT54" t="s" s="43">
        <v>600</v>
      </c>
      <c r="CU54" t="s" s="43">
        <v>116</v>
      </c>
    </row>
    <row r="55" ht="20.85" customHeight="1">
      <c r="A55" s="122">
        <v>495242</v>
      </c>
      <c r="B55" t="s" s="123">
        <v>601</v>
      </c>
      <c r="C55" s="124">
        <v>2.8575</v>
      </c>
      <c r="D55" t="s" s="125">
        <v>602</v>
      </c>
      <c r="E55" s="126">
        <v>1</v>
      </c>
      <c r="F55" s="127"/>
      <c r="G55" t="s" s="125">
        <v>603</v>
      </c>
      <c r="H55" t="s" s="125">
        <v>102</v>
      </c>
      <c r="I55" s="128">
        <v>24528</v>
      </c>
      <c r="J55" s="128">
        <v>4343763717</v>
      </c>
      <c r="K55" s="128">
        <v>150</v>
      </c>
      <c r="L55" t="s" s="125">
        <v>604</v>
      </c>
      <c r="M55" t="s" s="125">
        <v>135</v>
      </c>
      <c r="N55" s="128">
        <v>60</v>
      </c>
      <c r="O55" s="128">
        <v>57</v>
      </c>
      <c r="P55" s="127"/>
      <c r="Q55" s="67">
        <f>O55/N55</f>
        <v>0.95</v>
      </c>
      <c r="R55" t="s" s="125">
        <v>122</v>
      </c>
      <c r="S55" t="s" s="125">
        <v>109</v>
      </c>
      <c r="T55" t="s" s="125">
        <v>605</v>
      </c>
      <c r="U55" t="s" s="125">
        <v>606</v>
      </c>
      <c r="V55" t="s" s="125">
        <v>486</v>
      </c>
      <c r="W55" s="128">
        <v>268</v>
      </c>
      <c r="X55" t="s" s="125">
        <v>109</v>
      </c>
      <c r="Y55" s="127"/>
      <c r="Z55" t="s" s="125">
        <v>109</v>
      </c>
      <c r="AA55" t="s" s="125">
        <v>109</v>
      </c>
      <c r="AB55" t="s" s="125">
        <v>109</v>
      </c>
      <c r="AC55" t="s" s="125">
        <v>126</v>
      </c>
      <c r="AD55" t="s" s="125">
        <v>111</v>
      </c>
      <c r="AE55" s="128">
        <v>3</v>
      </c>
      <c r="AF55" s="127"/>
      <c r="AG55" s="128">
        <v>4</v>
      </c>
      <c r="AH55" s="127"/>
      <c r="AI55" s="128">
        <v>2</v>
      </c>
      <c r="AJ55" s="127"/>
      <c r="AK55" s="128">
        <v>3</v>
      </c>
      <c r="AL55" s="127"/>
      <c r="AM55" s="128">
        <v>2</v>
      </c>
      <c r="AN55" s="127"/>
      <c r="AO55" s="127"/>
      <c r="AP55" s="127"/>
      <c r="AQ55" s="129">
        <v>1.64891</v>
      </c>
      <c r="AR55" s="130">
        <v>0.93141</v>
      </c>
      <c r="AS55" s="131">
        <v>0.27718</v>
      </c>
      <c r="AT55" s="132">
        <v>1.20859</v>
      </c>
      <c r="AU55" s="124">
        <v>2.8575</v>
      </c>
      <c r="AV55" s="72">
        <v>2.35686</v>
      </c>
      <c r="AW55" s="133">
        <v>0.20625</v>
      </c>
      <c r="AX55" s="134">
        <v>0.0997</v>
      </c>
      <c r="AY55" s="135">
        <v>43.5</v>
      </c>
      <c r="AZ55" s="136"/>
      <c r="BA55" s="134">
        <v>71.40000000000001</v>
      </c>
      <c r="BB55" s="136"/>
      <c r="BC55" s="134">
        <v>0</v>
      </c>
      <c r="BD55" s="137"/>
      <c r="BE55" s="129">
        <v>1.92366</v>
      </c>
      <c r="BF55" s="134">
        <v>0.73071</v>
      </c>
      <c r="BG55" s="134">
        <v>0.35933</v>
      </c>
      <c r="BH55" s="124">
        <v>3.0137</v>
      </c>
      <c r="BI55" s="129">
        <v>1.74525</v>
      </c>
      <c r="BJ55" s="134">
        <v>0.93868</v>
      </c>
      <c r="BK55" s="134">
        <v>0.29842</v>
      </c>
      <c r="BL55" s="134">
        <v>2.99558</v>
      </c>
      <c r="BM55" s="134">
        <v>2.47075</v>
      </c>
      <c r="BN55" t="s" s="138">
        <v>607</v>
      </c>
      <c r="BO55" s="124">
        <v>7</v>
      </c>
      <c r="BP55" s="128">
        <v>7</v>
      </c>
      <c r="BQ55" s="129">
        <v>0</v>
      </c>
      <c r="BR55" s="134">
        <v>28</v>
      </c>
      <c r="BS55" s="124">
        <v>1</v>
      </c>
      <c r="BT55" s="128">
        <v>0</v>
      </c>
      <c r="BU55" s="128">
        <v>28</v>
      </c>
      <c r="BV55" t="s" s="125">
        <v>608</v>
      </c>
      <c r="BW55" s="128">
        <v>6</v>
      </c>
      <c r="BX55" s="128">
        <v>6</v>
      </c>
      <c r="BY55" s="128">
        <v>0</v>
      </c>
      <c r="BZ55" s="128">
        <v>36</v>
      </c>
      <c r="CA55" s="128">
        <v>1</v>
      </c>
      <c r="CB55" s="128">
        <v>0</v>
      </c>
      <c r="CC55" s="128">
        <v>36</v>
      </c>
      <c r="CD55" t="s" s="125">
        <v>609</v>
      </c>
      <c r="CE55" s="128">
        <v>5</v>
      </c>
      <c r="CF55" s="128">
        <v>5</v>
      </c>
      <c r="CG55" s="128">
        <v>0</v>
      </c>
      <c r="CH55" s="128">
        <v>20</v>
      </c>
      <c r="CI55" s="128">
        <v>1</v>
      </c>
      <c r="CJ55" s="128">
        <v>0</v>
      </c>
      <c r="CK55" s="128">
        <v>20</v>
      </c>
      <c r="CL55" s="128">
        <v>29.333</v>
      </c>
      <c r="CM55" s="128">
        <v>0</v>
      </c>
      <c r="CN55" s="128">
        <v>0</v>
      </c>
      <c r="CO55" s="128">
        <v>0</v>
      </c>
      <c r="CP55" s="128">
        <v>0</v>
      </c>
      <c r="CQ55" s="139">
        <v>0</v>
      </c>
      <c r="CR55" s="128">
        <v>0</v>
      </c>
      <c r="CS55" s="128">
        <v>0</v>
      </c>
      <c r="CT55" t="s" s="125">
        <v>610</v>
      </c>
      <c r="CU55" t="s" s="125">
        <v>116</v>
      </c>
    </row>
    <row r="56" ht="20.05" customHeight="1">
      <c r="A56" s="20">
        <v>495305</v>
      </c>
      <c r="B56" t="s" s="21">
        <v>611</v>
      </c>
      <c r="C56" s="22">
        <v>2.85897</v>
      </c>
      <c r="D56" t="s" s="23">
        <v>612</v>
      </c>
      <c r="E56" s="24">
        <v>1</v>
      </c>
      <c r="F56" s="25"/>
      <c r="G56" t="s" s="23">
        <v>613</v>
      </c>
      <c r="H56" t="s" s="23">
        <v>102</v>
      </c>
      <c r="I56" s="26">
        <v>23666</v>
      </c>
      <c r="J56" s="26">
        <v>7578278953</v>
      </c>
      <c r="K56" s="26">
        <v>411</v>
      </c>
      <c r="L56" t="s" s="23">
        <v>614</v>
      </c>
      <c r="M56" t="s" s="23">
        <v>135</v>
      </c>
      <c r="N56" s="26">
        <v>180</v>
      </c>
      <c r="O56" s="26">
        <v>127.8</v>
      </c>
      <c r="P56" s="25"/>
      <c r="Q56" s="27">
        <f>O56/N56</f>
        <v>0.71</v>
      </c>
      <c r="R56" t="s" s="23">
        <v>122</v>
      </c>
      <c r="S56" t="s" s="23">
        <v>109</v>
      </c>
      <c r="T56" t="s" s="23">
        <v>615</v>
      </c>
      <c r="U56" t="s" s="23">
        <v>616</v>
      </c>
      <c r="V56" t="s" s="23">
        <v>617</v>
      </c>
      <c r="W56" s="26">
        <v>558</v>
      </c>
      <c r="X56" t="s" s="23">
        <v>109</v>
      </c>
      <c r="Y56" s="25"/>
      <c r="Z56" t="s" s="23">
        <v>109</v>
      </c>
      <c r="AA56" t="s" s="23">
        <v>109</v>
      </c>
      <c r="AB56" t="s" s="23">
        <v>109</v>
      </c>
      <c r="AC56" t="s" s="23">
        <v>126</v>
      </c>
      <c r="AD56" t="s" s="23">
        <v>111</v>
      </c>
      <c r="AE56" s="26">
        <v>2</v>
      </c>
      <c r="AF56" s="25"/>
      <c r="AG56" s="26">
        <v>2</v>
      </c>
      <c r="AH56" s="25"/>
      <c r="AI56" s="26">
        <v>5</v>
      </c>
      <c r="AJ56" s="25"/>
      <c r="AK56" s="26">
        <v>5</v>
      </c>
      <c r="AL56" s="25"/>
      <c r="AM56" s="26">
        <v>3</v>
      </c>
      <c r="AN56" s="25"/>
      <c r="AO56" s="25"/>
      <c r="AP56" s="25"/>
      <c r="AQ56" s="28">
        <v>1.67707</v>
      </c>
      <c r="AR56" s="29">
        <v>0.85464</v>
      </c>
      <c r="AS56" s="30">
        <v>0.32726</v>
      </c>
      <c r="AT56" s="31">
        <v>1.1819</v>
      </c>
      <c r="AU56" s="22">
        <v>2.85897</v>
      </c>
      <c r="AV56" s="32">
        <v>2.62627</v>
      </c>
      <c r="AW56" s="33">
        <v>0.22156</v>
      </c>
      <c r="AX56" s="34">
        <v>0.0094</v>
      </c>
      <c r="AY56" s="35">
        <v>54.3</v>
      </c>
      <c r="AZ56" s="36"/>
      <c r="BA56" s="34">
        <v>54.5</v>
      </c>
      <c r="BB56" s="36"/>
      <c r="BC56" s="34">
        <v>1</v>
      </c>
      <c r="BD56" s="39"/>
      <c r="BE56" s="28">
        <v>2.0789</v>
      </c>
      <c r="BF56" s="34">
        <v>0.71533</v>
      </c>
      <c r="BG56" s="34">
        <v>0.34957</v>
      </c>
      <c r="BH56" s="22">
        <v>3.1438</v>
      </c>
      <c r="BI56" s="28">
        <v>1.64251</v>
      </c>
      <c r="BJ56" s="34">
        <v>0.87983</v>
      </c>
      <c r="BK56" s="34">
        <v>0.36218</v>
      </c>
      <c r="BL56" s="34">
        <v>2.8731</v>
      </c>
      <c r="BM56" s="34">
        <v>2.63925</v>
      </c>
      <c r="BN56" t="s" s="37">
        <v>618</v>
      </c>
      <c r="BO56" s="22">
        <v>11</v>
      </c>
      <c r="BP56" s="26">
        <v>11</v>
      </c>
      <c r="BQ56" s="28">
        <v>1</v>
      </c>
      <c r="BR56" s="34">
        <v>64</v>
      </c>
      <c r="BS56" s="22">
        <v>1</v>
      </c>
      <c r="BT56" s="26">
        <v>0</v>
      </c>
      <c r="BU56" s="26">
        <v>64</v>
      </c>
      <c r="BV56" t="s" s="23">
        <v>240</v>
      </c>
      <c r="BW56" s="26">
        <v>10</v>
      </c>
      <c r="BX56" s="26">
        <v>9</v>
      </c>
      <c r="BY56" s="26">
        <v>1</v>
      </c>
      <c r="BZ56" s="26">
        <v>60</v>
      </c>
      <c r="CA56" s="26">
        <v>1</v>
      </c>
      <c r="CB56" s="26">
        <v>0</v>
      </c>
      <c r="CC56" s="26">
        <v>60</v>
      </c>
      <c r="CD56" t="s" s="23">
        <v>619</v>
      </c>
      <c r="CE56" s="26">
        <v>17</v>
      </c>
      <c r="CF56" s="26">
        <v>14</v>
      </c>
      <c r="CG56" s="26">
        <v>2</v>
      </c>
      <c r="CH56" s="26">
        <v>84</v>
      </c>
      <c r="CI56" s="26">
        <v>1</v>
      </c>
      <c r="CJ56" s="26">
        <v>0</v>
      </c>
      <c r="CK56" s="26">
        <v>84</v>
      </c>
      <c r="CL56" s="26">
        <v>66</v>
      </c>
      <c r="CM56" s="26">
        <v>0</v>
      </c>
      <c r="CN56" s="26">
        <v>1</v>
      </c>
      <c r="CO56" s="26">
        <v>3</v>
      </c>
      <c r="CP56" s="26">
        <v>2</v>
      </c>
      <c r="CQ56" s="38">
        <v>3907.8</v>
      </c>
      <c r="CR56" s="26">
        <v>0</v>
      </c>
      <c r="CS56" s="26">
        <v>2</v>
      </c>
      <c r="CT56" t="s" s="23">
        <v>620</v>
      </c>
      <c r="CU56" t="s" s="23">
        <v>116</v>
      </c>
    </row>
    <row r="57" ht="20.05" customHeight="1">
      <c r="A57" s="40">
        <v>495412</v>
      </c>
      <c r="B57" t="s" s="41">
        <v>621</v>
      </c>
      <c r="C57" s="42">
        <v>2.87066</v>
      </c>
      <c r="D57" t="s" s="43">
        <v>622</v>
      </c>
      <c r="E57" s="44">
        <v>3</v>
      </c>
      <c r="F57" s="45"/>
      <c r="G57" t="s" s="43">
        <v>623</v>
      </c>
      <c r="H57" t="s" s="43">
        <v>102</v>
      </c>
      <c r="I57" s="46">
        <v>24290</v>
      </c>
      <c r="J57" s="46">
        <v>2764775640</v>
      </c>
      <c r="K57" s="46">
        <v>840</v>
      </c>
      <c r="L57" t="s" s="43">
        <v>624</v>
      </c>
      <c r="M57" t="s" s="43">
        <v>121</v>
      </c>
      <c r="N57" s="46">
        <v>90</v>
      </c>
      <c r="O57" s="46">
        <v>81.7</v>
      </c>
      <c r="P57" s="45"/>
      <c r="Q57" s="47">
        <f>O57/N57</f>
        <v>0.907777777777778</v>
      </c>
      <c r="R57" t="s" s="43">
        <v>122</v>
      </c>
      <c r="S57" t="s" s="43">
        <v>109</v>
      </c>
      <c r="T57" t="s" s="43">
        <v>625</v>
      </c>
      <c r="U57" t="s" s="43">
        <v>626</v>
      </c>
      <c r="V57" t="s" s="43">
        <v>437</v>
      </c>
      <c r="W57" s="46">
        <v>466</v>
      </c>
      <c r="X57" t="s" s="43">
        <v>109</v>
      </c>
      <c r="Y57" s="45"/>
      <c r="Z57" t="s" s="43">
        <v>109</v>
      </c>
      <c r="AA57" t="s" s="43">
        <v>109</v>
      </c>
      <c r="AB57" t="s" s="43">
        <v>109</v>
      </c>
      <c r="AC57" t="s" s="43">
        <v>110</v>
      </c>
      <c r="AD57" t="s" s="43">
        <v>111</v>
      </c>
      <c r="AE57" s="46">
        <v>5</v>
      </c>
      <c r="AF57" s="45"/>
      <c r="AG57" s="46">
        <v>5</v>
      </c>
      <c r="AH57" s="45"/>
      <c r="AI57" s="46">
        <v>2</v>
      </c>
      <c r="AJ57" s="45"/>
      <c r="AK57" s="46">
        <v>2</v>
      </c>
      <c r="AL57" s="45"/>
      <c r="AM57" s="46">
        <v>3</v>
      </c>
      <c r="AN57" s="45"/>
      <c r="AO57" s="45"/>
      <c r="AP57" s="45"/>
      <c r="AQ57" s="48">
        <v>1.59148</v>
      </c>
      <c r="AR57" s="49">
        <v>0.6378200000000001</v>
      </c>
      <c r="AS57" s="50">
        <v>0.64135</v>
      </c>
      <c r="AT57" s="51">
        <v>1.27917</v>
      </c>
      <c r="AU57" s="42">
        <v>2.87066</v>
      </c>
      <c r="AV57" s="52">
        <v>2.60431</v>
      </c>
      <c r="AW57" s="53">
        <v>0.38133</v>
      </c>
      <c r="AX57" s="54">
        <v>0.06138</v>
      </c>
      <c r="AY57" s="55">
        <v>34.6</v>
      </c>
      <c r="AZ57" s="56"/>
      <c r="BA57" s="54">
        <v>25</v>
      </c>
      <c r="BB57" s="56"/>
      <c r="BC57" s="54">
        <v>0</v>
      </c>
      <c r="BD57" s="57"/>
      <c r="BE57" s="48">
        <v>2.11755</v>
      </c>
      <c r="BF57" s="54">
        <v>0.76535</v>
      </c>
      <c r="BG57" s="54">
        <v>0.40791</v>
      </c>
      <c r="BH57" s="42">
        <v>3.29081</v>
      </c>
      <c r="BI57" s="48">
        <v>1.53024</v>
      </c>
      <c r="BJ57" s="54">
        <v>0.61371</v>
      </c>
      <c r="BK57" s="54">
        <v>0.60826</v>
      </c>
      <c r="BL57" s="54">
        <v>2.75597</v>
      </c>
      <c r="BM57" s="54">
        <v>2.50026</v>
      </c>
      <c r="BN57" t="s" s="58">
        <v>627</v>
      </c>
      <c r="BO57" s="42">
        <v>2</v>
      </c>
      <c r="BP57" s="46">
        <v>2</v>
      </c>
      <c r="BQ57" s="48">
        <v>0</v>
      </c>
      <c r="BR57" s="54">
        <v>12</v>
      </c>
      <c r="BS57" s="42">
        <v>1</v>
      </c>
      <c r="BT57" s="46">
        <v>0</v>
      </c>
      <c r="BU57" s="46">
        <v>12</v>
      </c>
      <c r="BV57" t="s" s="43">
        <v>628</v>
      </c>
      <c r="BW57" s="46">
        <v>8</v>
      </c>
      <c r="BX57" s="46">
        <v>8</v>
      </c>
      <c r="BY57" s="46">
        <v>0</v>
      </c>
      <c r="BZ57" s="46">
        <v>32</v>
      </c>
      <c r="CA57" s="46">
        <v>1</v>
      </c>
      <c r="CB57" s="46">
        <v>0</v>
      </c>
      <c r="CC57" s="46">
        <v>32</v>
      </c>
      <c r="CD57" t="s" s="43">
        <v>629</v>
      </c>
      <c r="CE57" s="46">
        <v>3</v>
      </c>
      <c r="CF57" s="46">
        <v>3</v>
      </c>
      <c r="CG57" s="46">
        <v>0</v>
      </c>
      <c r="CH57" s="46">
        <v>12</v>
      </c>
      <c r="CI57" s="46">
        <v>1</v>
      </c>
      <c r="CJ57" s="46">
        <v>0</v>
      </c>
      <c r="CK57" s="46">
        <v>12</v>
      </c>
      <c r="CL57" s="46">
        <v>18.667</v>
      </c>
      <c r="CM57" s="46">
        <v>0</v>
      </c>
      <c r="CN57" s="46">
        <v>0</v>
      </c>
      <c r="CO57" s="46">
        <v>0</v>
      </c>
      <c r="CP57" s="46">
        <v>0</v>
      </c>
      <c r="CQ57" s="59">
        <v>0</v>
      </c>
      <c r="CR57" s="46">
        <v>0</v>
      </c>
      <c r="CS57" s="46">
        <v>0</v>
      </c>
      <c r="CT57" t="s" s="43">
        <v>630</v>
      </c>
      <c r="CU57" t="s" s="43">
        <v>116</v>
      </c>
    </row>
    <row r="58" ht="21.7" customHeight="1">
      <c r="A58" s="60">
        <v>495209</v>
      </c>
      <c r="B58" t="s" s="61">
        <v>631</v>
      </c>
      <c r="C58" s="62">
        <v>2.87269</v>
      </c>
      <c r="D58" t="s" s="63">
        <v>632</v>
      </c>
      <c r="E58" s="64">
        <v>1</v>
      </c>
      <c r="F58" s="65"/>
      <c r="G58" t="s" s="63">
        <v>633</v>
      </c>
      <c r="H58" t="s" s="63">
        <v>102</v>
      </c>
      <c r="I58" s="66">
        <v>24015</v>
      </c>
      <c r="J58" s="66">
        <v>5403429525</v>
      </c>
      <c r="K58" s="66">
        <v>801</v>
      </c>
      <c r="L58" t="s" s="63">
        <v>634</v>
      </c>
      <c r="M58" t="s" s="63">
        <v>135</v>
      </c>
      <c r="N58" s="66">
        <v>120</v>
      </c>
      <c r="O58" s="66">
        <v>108.2</v>
      </c>
      <c r="P58" s="65"/>
      <c r="Q58" s="67">
        <f>O58/N58</f>
        <v>0.9016666666666669</v>
      </c>
      <c r="R58" t="s" s="63">
        <v>122</v>
      </c>
      <c r="S58" t="s" s="63">
        <v>109</v>
      </c>
      <c r="T58" t="s" s="63">
        <v>635</v>
      </c>
      <c r="U58" t="s" s="63">
        <v>636</v>
      </c>
      <c r="V58" t="s" s="63">
        <v>149</v>
      </c>
      <c r="W58" s="66">
        <v>347</v>
      </c>
      <c r="X58" t="s" s="63">
        <v>109</v>
      </c>
      <c r="Y58" s="65"/>
      <c r="Z58" t="s" s="63">
        <v>109</v>
      </c>
      <c r="AA58" t="s" s="63">
        <v>109</v>
      </c>
      <c r="AB58" t="s" s="63">
        <v>109</v>
      </c>
      <c r="AC58" t="s" s="63">
        <v>126</v>
      </c>
      <c r="AD58" t="s" s="63">
        <v>111</v>
      </c>
      <c r="AE58" s="66">
        <v>2</v>
      </c>
      <c r="AF58" s="65"/>
      <c r="AG58" s="66">
        <v>3</v>
      </c>
      <c r="AH58" s="65"/>
      <c r="AI58" s="66">
        <v>4</v>
      </c>
      <c r="AJ58" s="65"/>
      <c r="AK58" s="66">
        <v>4</v>
      </c>
      <c r="AL58" s="65"/>
      <c r="AM58" s="66">
        <v>4</v>
      </c>
      <c r="AN58" s="65"/>
      <c r="AO58" s="65"/>
      <c r="AP58" s="65"/>
      <c r="AQ58" s="68">
        <v>1.66416</v>
      </c>
      <c r="AR58" s="69">
        <v>0.9547099999999999</v>
      </c>
      <c r="AS58" s="70">
        <v>0.25382</v>
      </c>
      <c r="AT58" s="71">
        <v>1.20853</v>
      </c>
      <c r="AU58" s="62">
        <v>2.87269</v>
      </c>
      <c r="AV58" s="72">
        <v>2.50639</v>
      </c>
      <c r="AW58" s="73">
        <v>0.15585</v>
      </c>
      <c r="AX58" s="74">
        <v>0.13281</v>
      </c>
      <c r="AY58" s="75"/>
      <c r="AZ58" s="74">
        <v>6</v>
      </c>
      <c r="BA58" s="76"/>
      <c r="BB58" s="74">
        <v>6</v>
      </c>
      <c r="BC58" s="74">
        <v>2</v>
      </c>
      <c r="BD58" s="77"/>
      <c r="BE58" s="68">
        <v>2.11639</v>
      </c>
      <c r="BF58" s="74">
        <v>0.80217</v>
      </c>
      <c r="BG58" s="74">
        <v>0.43417</v>
      </c>
      <c r="BH58" s="62">
        <v>3.35274</v>
      </c>
      <c r="BI58" s="68">
        <v>1.60099</v>
      </c>
      <c r="BJ58" s="74">
        <v>0.87644</v>
      </c>
      <c r="BK58" s="74">
        <v>0.22616</v>
      </c>
      <c r="BL58" s="74">
        <v>2.70697</v>
      </c>
      <c r="BM58" s="74">
        <v>2.36181</v>
      </c>
      <c r="BN58" t="s" s="78">
        <v>637</v>
      </c>
      <c r="BO58" s="62">
        <v>19</v>
      </c>
      <c r="BP58" s="66">
        <v>17</v>
      </c>
      <c r="BQ58" s="68">
        <v>4</v>
      </c>
      <c r="BR58" s="74">
        <v>88</v>
      </c>
      <c r="BS58" s="62">
        <v>1</v>
      </c>
      <c r="BT58" s="66">
        <v>0</v>
      </c>
      <c r="BU58" s="66">
        <v>88</v>
      </c>
      <c r="BV58" t="s" s="63">
        <v>638</v>
      </c>
      <c r="BW58" s="66">
        <v>1</v>
      </c>
      <c r="BX58" s="66">
        <v>1</v>
      </c>
      <c r="BY58" s="66">
        <v>0</v>
      </c>
      <c r="BZ58" s="66">
        <v>20</v>
      </c>
      <c r="CA58" s="66">
        <v>1</v>
      </c>
      <c r="CB58" s="66">
        <v>0</v>
      </c>
      <c r="CC58" s="66">
        <v>20</v>
      </c>
      <c r="CD58" t="s" s="63">
        <v>141</v>
      </c>
      <c r="CE58" s="66">
        <v>13</v>
      </c>
      <c r="CF58" s="66">
        <v>5</v>
      </c>
      <c r="CG58" s="66">
        <v>6</v>
      </c>
      <c r="CH58" s="66">
        <v>72</v>
      </c>
      <c r="CI58" s="66">
        <v>1</v>
      </c>
      <c r="CJ58" s="66">
        <v>0</v>
      </c>
      <c r="CK58" s="66">
        <v>72</v>
      </c>
      <c r="CL58" s="66">
        <v>62.667</v>
      </c>
      <c r="CM58" s="66">
        <v>0</v>
      </c>
      <c r="CN58" s="66">
        <v>7</v>
      </c>
      <c r="CO58" s="66">
        <v>2</v>
      </c>
      <c r="CP58" s="66">
        <v>1</v>
      </c>
      <c r="CQ58" s="79">
        <v>90733.5</v>
      </c>
      <c r="CR58" s="66">
        <v>0</v>
      </c>
      <c r="CS58" s="66">
        <v>1</v>
      </c>
      <c r="CT58" t="s" s="63">
        <v>639</v>
      </c>
      <c r="CU58" t="s" s="80">
        <v>116</v>
      </c>
    </row>
    <row r="59" ht="20.05" customHeight="1">
      <c r="A59" s="40">
        <v>495045</v>
      </c>
      <c r="B59" t="s" s="41">
        <v>640</v>
      </c>
      <c r="C59" s="42">
        <v>2.87276</v>
      </c>
      <c r="D59" t="s" s="43">
        <v>641</v>
      </c>
      <c r="E59" s="44">
        <v>1</v>
      </c>
      <c r="F59" s="45"/>
      <c r="G59" t="s" s="43">
        <v>145</v>
      </c>
      <c r="H59" t="s" s="43">
        <v>102</v>
      </c>
      <c r="I59" s="46">
        <v>23228</v>
      </c>
      <c r="J59" s="46">
        <v>8042669666</v>
      </c>
      <c r="K59" s="46">
        <v>430</v>
      </c>
      <c r="L59" t="s" s="43">
        <v>236</v>
      </c>
      <c r="M59" t="s" s="43">
        <v>104</v>
      </c>
      <c r="N59" s="46">
        <v>194</v>
      </c>
      <c r="O59" s="46">
        <v>175.7</v>
      </c>
      <c r="P59" s="45"/>
      <c r="Q59" s="47">
        <f>O59/N59</f>
        <v>0.905670103092784</v>
      </c>
      <c r="R59" t="s" s="43">
        <v>122</v>
      </c>
      <c r="S59" t="s" s="43">
        <v>109</v>
      </c>
      <c r="T59" t="s" s="43">
        <v>123</v>
      </c>
      <c r="U59" t="s" s="43">
        <v>642</v>
      </c>
      <c r="V59" t="s" s="43">
        <v>643</v>
      </c>
      <c r="W59" s="46">
        <v>256</v>
      </c>
      <c r="X59" t="s" s="43">
        <v>109</v>
      </c>
      <c r="Y59" t="s" s="43">
        <v>305</v>
      </c>
      <c r="Z59" t="s" s="43">
        <v>109</v>
      </c>
      <c r="AA59" t="s" s="43">
        <v>109</v>
      </c>
      <c r="AB59" t="s" s="43">
        <v>109</v>
      </c>
      <c r="AC59" t="s" s="43">
        <v>126</v>
      </c>
      <c r="AD59" t="s" s="43">
        <v>111</v>
      </c>
      <c r="AE59" s="46">
        <v>1</v>
      </c>
      <c r="AF59" s="45"/>
      <c r="AG59" s="46">
        <v>1</v>
      </c>
      <c r="AH59" s="45"/>
      <c r="AI59" s="46">
        <v>3</v>
      </c>
      <c r="AJ59" s="45"/>
      <c r="AK59" s="46">
        <v>4</v>
      </c>
      <c r="AL59" s="45"/>
      <c r="AM59" s="46">
        <v>3</v>
      </c>
      <c r="AN59" s="45"/>
      <c r="AO59" s="45"/>
      <c r="AP59" s="45"/>
      <c r="AQ59" s="48">
        <v>1.81054</v>
      </c>
      <c r="AR59" s="49">
        <v>0.70382</v>
      </c>
      <c r="AS59" s="50">
        <v>0.3584</v>
      </c>
      <c r="AT59" s="51">
        <v>1.06222</v>
      </c>
      <c r="AU59" s="42">
        <v>2.87276</v>
      </c>
      <c r="AV59" s="52">
        <v>2.51887</v>
      </c>
      <c r="AW59" s="53">
        <v>0.20861</v>
      </c>
      <c r="AX59" s="54">
        <v>0.08531</v>
      </c>
      <c r="AY59" s="55">
        <v>57.8</v>
      </c>
      <c r="AZ59" s="56"/>
      <c r="BA59" s="54">
        <v>57.9</v>
      </c>
      <c r="BB59" s="56"/>
      <c r="BC59" s="54">
        <v>2</v>
      </c>
      <c r="BD59" s="57"/>
      <c r="BE59" s="48">
        <v>1.90448</v>
      </c>
      <c r="BF59" s="54">
        <v>0.69804</v>
      </c>
      <c r="BG59" s="54">
        <v>0.32858</v>
      </c>
      <c r="BH59" s="42">
        <v>2.93109</v>
      </c>
      <c r="BI59" s="48">
        <v>1.93563</v>
      </c>
      <c r="BJ59" s="54">
        <v>0.74252</v>
      </c>
      <c r="BK59" s="54">
        <v>0.42197</v>
      </c>
      <c r="BL59" s="54">
        <v>3.09646</v>
      </c>
      <c r="BM59" s="54">
        <v>2.71501</v>
      </c>
      <c r="BN59" t="s" s="58">
        <v>644</v>
      </c>
      <c r="BO59" s="42">
        <v>43</v>
      </c>
      <c r="BP59" s="46">
        <v>27</v>
      </c>
      <c r="BQ59" s="48">
        <v>21</v>
      </c>
      <c r="BR59" s="54">
        <v>332</v>
      </c>
      <c r="BS59" s="42">
        <v>2</v>
      </c>
      <c r="BT59" s="46">
        <v>166</v>
      </c>
      <c r="BU59" s="46">
        <v>498</v>
      </c>
      <c r="BV59" t="s" s="43">
        <v>645</v>
      </c>
      <c r="BW59" s="46">
        <v>34</v>
      </c>
      <c r="BX59" s="46">
        <v>24</v>
      </c>
      <c r="BY59" s="46">
        <v>10</v>
      </c>
      <c r="BZ59" s="46">
        <v>184</v>
      </c>
      <c r="CA59" s="46">
        <v>1</v>
      </c>
      <c r="CB59" s="46">
        <v>0</v>
      </c>
      <c r="CC59" s="46">
        <v>184</v>
      </c>
      <c r="CD59" t="s" s="43">
        <v>646</v>
      </c>
      <c r="CE59" s="46">
        <v>29</v>
      </c>
      <c r="CF59" s="46">
        <v>26</v>
      </c>
      <c r="CG59" s="46">
        <v>0</v>
      </c>
      <c r="CH59" s="46">
        <v>172</v>
      </c>
      <c r="CI59" s="46">
        <v>1</v>
      </c>
      <c r="CJ59" s="46">
        <v>0</v>
      </c>
      <c r="CK59" s="46">
        <v>172</v>
      </c>
      <c r="CL59" s="46">
        <v>339</v>
      </c>
      <c r="CM59" s="46">
        <v>0</v>
      </c>
      <c r="CN59" s="46">
        <v>13</v>
      </c>
      <c r="CO59" s="46">
        <v>4</v>
      </c>
      <c r="CP59" s="46">
        <v>1</v>
      </c>
      <c r="CQ59" s="59">
        <v>3250</v>
      </c>
      <c r="CR59" s="46">
        <v>0</v>
      </c>
      <c r="CS59" s="46">
        <v>1</v>
      </c>
      <c r="CT59" t="s" s="43">
        <v>647</v>
      </c>
      <c r="CU59" t="s" s="43">
        <v>116</v>
      </c>
    </row>
    <row r="60" ht="21.7" customHeight="1">
      <c r="A60" s="60">
        <v>495294</v>
      </c>
      <c r="B60" t="s" s="61">
        <v>648</v>
      </c>
      <c r="C60" s="62">
        <v>2.8742</v>
      </c>
      <c r="D60" t="s" s="63">
        <v>649</v>
      </c>
      <c r="E60" s="64">
        <v>1</v>
      </c>
      <c r="F60" s="65"/>
      <c r="G60" t="s" s="63">
        <v>650</v>
      </c>
      <c r="H60" t="s" s="63">
        <v>102</v>
      </c>
      <c r="I60" s="66">
        <v>24301</v>
      </c>
      <c r="J60" s="66">
        <v>5409803111</v>
      </c>
      <c r="K60" s="66">
        <v>770</v>
      </c>
      <c r="L60" t="s" s="63">
        <v>651</v>
      </c>
      <c r="M60" t="s" s="63">
        <v>135</v>
      </c>
      <c r="N60" s="66">
        <v>90</v>
      </c>
      <c r="O60" s="66">
        <v>94.59999999999999</v>
      </c>
      <c r="P60" s="65"/>
      <c r="Q60" s="67">
        <f>O60/N60</f>
        <v>1.05111111111111</v>
      </c>
      <c r="R60" t="s" s="63">
        <v>122</v>
      </c>
      <c r="S60" t="s" s="63">
        <v>109</v>
      </c>
      <c r="T60" t="s" s="63">
        <v>652</v>
      </c>
      <c r="U60" t="s" s="63">
        <v>418</v>
      </c>
      <c r="V60" t="s" s="63">
        <v>149</v>
      </c>
      <c r="W60" s="66">
        <v>347</v>
      </c>
      <c r="X60" t="s" s="63">
        <v>109</v>
      </c>
      <c r="Y60" s="65"/>
      <c r="Z60" t="s" s="63">
        <v>109</v>
      </c>
      <c r="AA60" t="s" s="63">
        <v>109</v>
      </c>
      <c r="AB60" t="s" s="63">
        <v>109</v>
      </c>
      <c r="AC60" t="s" s="63">
        <v>126</v>
      </c>
      <c r="AD60" t="s" s="63">
        <v>111</v>
      </c>
      <c r="AE60" s="66">
        <v>3</v>
      </c>
      <c r="AF60" s="65"/>
      <c r="AG60" s="66">
        <v>4</v>
      </c>
      <c r="AH60" s="65"/>
      <c r="AI60" s="66">
        <v>4</v>
      </c>
      <c r="AJ60" s="65"/>
      <c r="AK60" s="66">
        <v>5</v>
      </c>
      <c r="AL60" s="65"/>
      <c r="AM60" s="66">
        <v>4</v>
      </c>
      <c r="AN60" s="65"/>
      <c r="AO60" s="65"/>
      <c r="AP60" s="65"/>
      <c r="AQ60" s="68">
        <v>1.43556</v>
      </c>
      <c r="AR60" s="69">
        <v>1.01301</v>
      </c>
      <c r="AS60" s="70">
        <v>0.42563</v>
      </c>
      <c r="AT60" s="71">
        <v>1.43863</v>
      </c>
      <c r="AU60" s="62">
        <v>2.8742</v>
      </c>
      <c r="AV60" s="72">
        <v>2.38681</v>
      </c>
      <c r="AW60" s="73">
        <v>0.25751</v>
      </c>
      <c r="AX60" s="74">
        <v>0.12816</v>
      </c>
      <c r="AY60" s="140">
        <v>75.7</v>
      </c>
      <c r="AZ60" s="76"/>
      <c r="BA60" s="74">
        <v>84</v>
      </c>
      <c r="BB60" s="76"/>
      <c r="BC60" s="74">
        <v>0</v>
      </c>
      <c r="BD60" s="77"/>
      <c r="BE60" s="68">
        <v>2.11959</v>
      </c>
      <c r="BF60" s="74">
        <v>0.83741</v>
      </c>
      <c r="BG60" s="74">
        <v>0.63035</v>
      </c>
      <c r="BH60" s="62">
        <v>3.58735</v>
      </c>
      <c r="BI60" s="68">
        <v>1.37898</v>
      </c>
      <c r="BJ60" s="74">
        <v>0.89083</v>
      </c>
      <c r="BK60" s="74">
        <v>0.26122</v>
      </c>
      <c r="BL60" s="74">
        <v>2.53127</v>
      </c>
      <c r="BM60" s="74">
        <v>2.10203</v>
      </c>
      <c r="BN60" t="s" s="78">
        <v>653</v>
      </c>
      <c r="BO60" s="62">
        <v>7</v>
      </c>
      <c r="BP60" s="66">
        <v>7</v>
      </c>
      <c r="BQ60" s="68">
        <v>0</v>
      </c>
      <c r="BR60" s="74">
        <v>32</v>
      </c>
      <c r="BS60" s="62">
        <v>1</v>
      </c>
      <c r="BT60" s="66">
        <v>0</v>
      </c>
      <c r="BU60" s="66">
        <v>32</v>
      </c>
      <c r="BV60" t="s" s="63">
        <v>654</v>
      </c>
      <c r="BW60" s="66">
        <v>3</v>
      </c>
      <c r="BX60" s="66">
        <v>3</v>
      </c>
      <c r="BY60" s="66">
        <v>0</v>
      </c>
      <c r="BZ60" s="66">
        <v>8</v>
      </c>
      <c r="CA60" s="66">
        <v>1</v>
      </c>
      <c r="CB60" s="66">
        <v>0</v>
      </c>
      <c r="CC60" s="66">
        <v>8</v>
      </c>
      <c r="CD60" t="s" s="63">
        <v>655</v>
      </c>
      <c r="CE60" s="66">
        <v>6</v>
      </c>
      <c r="CF60" s="66">
        <v>6</v>
      </c>
      <c r="CG60" s="66">
        <v>0</v>
      </c>
      <c r="CH60" s="66">
        <v>40</v>
      </c>
      <c r="CI60" s="66">
        <v>1</v>
      </c>
      <c r="CJ60" s="66">
        <v>0</v>
      </c>
      <c r="CK60" s="66">
        <v>40</v>
      </c>
      <c r="CL60" s="66">
        <v>25.333</v>
      </c>
      <c r="CM60" s="66">
        <v>0</v>
      </c>
      <c r="CN60" s="66">
        <v>0</v>
      </c>
      <c r="CO60" s="66">
        <v>0</v>
      </c>
      <c r="CP60" s="66">
        <v>0</v>
      </c>
      <c r="CQ60" s="79">
        <v>0</v>
      </c>
      <c r="CR60" s="66">
        <v>0</v>
      </c>
      <c r="CS60" s="66">
        <v>0</v>
      </c>
      <c r="CT60" t="s" s="63">
        <v>656</v>
      </c>
      <c r="CU60" t="s" s="80">
        <v>116</v>
      </c>
    </row>
    <row r="61" ht="20.85" customHeight="1">
      <c r="A61" s="20">
        <v>495417</v>
      </c>
      <c r="B61" t="s" s="21">
        <v>657</v>
      </c>
      <c r="C61" s="22">
        <v>2.87664</v>
      </c>
      <c r="D61" t="s" s="23">
        <v>658</v>
      </c>
      <c r="E61" s="24">
        <v>1</v>
      </c>
      <c r="F61" s="25"/>
      <c r="G61" t="s" s="23">
        <v>659</v>
      </c>
      <c r="H61" t="s" s="23">
        <v>102</v>
      </c>
      <c r="I61" s="26">
        <v>24368</v>
      </c>
      <c r="J61" s="26">
        <v>2766134700</v>
      </c>
      <c r="K61" s="26">
        <v>980</v>
      </c>
      <c r="L61" t="s" s="23">
        <v>660</v>
      </c>
      <c r="M61" t="s" s="23">
        <v>135</v>
      </c>
      <c r="N61" s="26">
        <v>120</v>
      </c>
      <c r="O61" s="26">
        <v>106.4</v>
      </c>
      <c r="P61" s="25"/>
      <c r="Q61" s="27">
        <f>O61/N61</f>
        <v>0.886666666666667</v>
      </c>
      <c r="R61" t="s" s="23">
        <v>122</v>
      </c>
      <c r="S61" t="s" s="23">
        <v>109</v>
      </c>
      <c r="T61" t="s" s="23">
        <v>661</v>
      </c>
      <c r="U61" t="s" s="23">
        <v>662</v>
      </c>
      <c r="V61" s="25"/>
      <c r="W61" s="25"/>
      <c r="X61" t="s" s="23">
        <v>109</v>
      </c>
      <c r="Y61" s="25"/>
      <c r="Z61" t="s" s="23">
        <v>109</v>
      </c>
      <c r="AA61" t="s" s="23">
        <v>109</v>
      </c>
      <c r="AB61" t="s" s="23">
        <v>109</v>
      </c>
      <c r="AC61" t="s" s="23">
        <v>126</v>
      </c>
      <c r="AD61" t="s" s="23">
        <v>111</v>
      </c>
      <c r="AE61" s="26">
        <v>1</v>
      </c>
      <c r="AF61" s="25"/>
      <c r="AG61" s="26">
        <v>1</v>
      </c>
      <c r="AH61" s="25"/>
      <c r="AI61" s="26">
        <v>1</v>
      </c>
      <c r="AJ61" s="25"/>
      <c r="AK61" s="26">
        <v>1</v>
      </c>
      <c r="AL61" s="25"/>
      <c r="AM61" s="26">
        <v>2</v>
      </c>
      <c r="AN61" s="25"/>
      <c r="AO61" s="25"/>
      <c r="AP61" s="25"/>
      <c r="AQ61" s="28">
        <v>1.36848</v>
      </c>
      <c r="AR61" s="29">
        <v>1.14038</v>
      </c>
      <c r="AS61" s="30">
        <v>0.36778</v>
      </c>
      <c r="AT61" s="31">
        <v>1.50816</v>
      </c>
      <c r="AU61" s="22">
        <v>2.87664</v>
      </c>
      <c r="AV61" s="32">
        <v>2.61474</v>
      </c>
      <c r="AW61" s="33">
        <v>0.21224</v>
      </c>
      <c r="AX61" s="34">
        <v>0</v>
      </c>
      <c r="AY61" s="100"/>
      <c r="AZ61" s="34">
        <v>6</v>
      </c>
      <c r="BA61" s="36"/>
      <c r="BB61" s="34">
        <v>6</v>
      </c>
      <c r="BC61" s="36"/>
      <c r="BD61" s="22">
        <v>6</v>
      </c>
      <c r="BE61" s="28">
        <v>2.01096</v>
      </c>
      <c r="BF61" s="34">
        <v>0.77625</v>
      </c>
      <c r="BG61" s="34">
        <v>0.41185</v>
      </c>
      <c r="BH61" s="22">
        <v>3.19906</v>
      </c>
      <c r="BI61" s="28">
        <v>1.38555</v>
      </c>
      <c r="BJ61" s="34">
        <v>1.08186</v>
      </c>
      <c r="BK61" s="34">
        <v>0.34547</v>
      </c>
      <c r="BL61" s="34">
        <v>2.84092</v>
      </c>
      <c r="BM61" s="34">
        <v>2.58227</v>
      </c>
      <c r="BN61" t="s" s="37">
        <v>663</v>
      </c>
      <c r="BO61" s="22">
        <v>11</v>
      </c>
      <c r="BP61" s="26">
        <v>11</v>
      </c>
      <c r="BQ61" s="28">
        <v>0</v>
      </c>
      <c r="BR61" s="34">
        <v>64</v>
      </c>
      <c r="BS61" s="22">
        <v>1</v>
      </c>
      <c r="BT61" s="26">
        <v>0</v>
      </c>
      <c r="BU61" s="26">
        <v>64</v>
      </c>
      <c r="BV61" t="s" s="23">
        <v>664</v>
      </c>
      <c r="BW61" s="26">
        <v>41</v>
      </c>
      <c r="BX61" s="26">
        <v>31</v>
      </c>
      <c r="BY61" s="26">
        <v>8</v>
      </c>
      <c r="BZ61" s="26">
        <v>280</v>
      </c>
      <c r="CA61" s="26">
        <v>1</v>
      </c>
      <c r="CB61" s="26">
        <v>0</v>
      </c>
      <c r="CC61" s="26">
        <v>280</v>
      </c>
      <c r="CD61" t="s" s="23">
        <v>665</v>
      </c>
      <c r="CE61" s="26">
        <v>25</v>
      </c>
      <c r="CF61" s="26">
        <v>24</v>
      </c>
      <c r="CG61" s="26">
        <v>0</v>
      </c>
      <c r="CH61" s="26">
        <v>112</v>
      </c>
      <c r="CI61" s="26">
        <v>1</v>
      </c>
      <c r="CJ61" s="26">
        <v>0</v>
      </c>
      <c r="CK61" s="26">
        <v>112</v>
      </c>
      <c r="CL61" s="26">
        <v>144</v>
      </c>
      <c r="CM61" s="26">
        <v>0</v>
      </c>
      <c r="CN61" s="26">
        <v>6</v>
      </c>
      <c r="CO61" s="26">
        <v>3</v>
      </c>
      <c r="CP61" s="26">
        <v>4</v>
      </c>
      <c r="CQ61" s="38">
        <v>23474.02</v>
      </c>
      <c r="CR61" s="26">
        <v>1</v>
      </c>
      <c r="CS61" s="26">
        <v>5</v>
      </c>
      <c r="CT61" t="s" s="23">
        <v>666</v>
      </c>
      <c r="CU61" t="s" s="23">
        <v>116</v>
      </c>
    </row>
    <row r="62" ht="20.05" customHeight="1">
      <c r="A62" s="40">
        <v>495249</v>
      </c>
      <c r="B62" t="s" s="41">
        <v>667</v>
      </c>
      <c r="C62" s="42">
        <v>2.87775</v>
      </c>
      <c r="D62" t="s" s="43">
        <v>668</v>
      </c>
      <c r="E62" s="44">
        <v>1</v>
      </c>
      <c r="F62" s="46">
        <v>12</v>
      </c>
      <c r="G62" t="s" s="43">
        <v>502</v>
      </c>
      <c r="H62" t="s" s="43">
        <v>102</v>
      </c>
      <c r="I62" s="46">
        <v>23901</v>
      </c>
      <c r="J62" s="46">
        <v>4343928806</v>
      </c>
      <c r="K62" s="46">
        <v>730</v>
      </c>
      <c r="L62" t="s" s="43">
        <v>503</v>
      </c>
      <c r="M62" t="s" s="43">
        <v>121</v>
      </c>
      <c r="N62" s="46">
        <v>120</v>
      </c>
      <c r="O62" s="46">
        <v>85.2</v>
      </c>
      <c r="P62" s="45"/>
      <c r="Q62" s="47">
        <f>O62/N62</f>
        <v>0.71</v>
      </c>
      <c r="R62" t="s" s="43">
        <v>122</v>
      </c>
      <c r="S62" t="s" s="43">
        <v>109</v>
      </c>
      <c r="T62" t="s" s="43">
        <v>669</v>
      </c>
      <c r="U62" t="s" s="43">
        <v>670</v>
      </c>
      <c r="V62" t="s" s="43">
        <v>437</v>
      </c>
      <c r="W62" s="46">
        <v>466</v>
      </c>
      <c r="X62" t="s" s="43">
        <v>109</v>
      </c>
      <c r="Y62" s="45"/>
      <c r="Z62" t="s" s="43">
        <v>109</v>
      </c>
      <c r="AA62" t="s" s="43">
        <v>109</v>
      </c>
      <c r="AB62" t="s" s="43">
        <v>109</v>
      </c>
      <c r="AC62" t="s" s="43">
        <v>126</v>
      </c>
      <c r="AD62" t="s" s="43">
        <v>111</v>
      </c>
      <c r="AE62" s="46">
        <v>1</v>
      </c>
      <c r="AF62" s="45"/>
      <c r="AG62" s="46">
        <v>2</v>
      </c>
      <c r="AH62" s="45"/>
      <c r="AI62" s="46">
        <v>4</v>
      </c>
      <c r="AJ62" s="45"/>
      <c r="AK62" s="46">
        <v>3</v>
      </c>
      <c r="AL62" s="45"/>
      <c r="AM62" s="46">
        <v>4</v>
      </c>
      <c r="AN62" s="45"/>
      <c r="AO62" s="45"/>
      <c r="AP62" s="45"/>
      <c r="AQ62" s="48">
        <v>1.73303</v>
      </c>
      <c r="AR62" s="49">
        <v>0.85459</v>
      </c>
      <c r="AS62" s="50">
        <v>0.29013</v>
      </c>
      <c r="AT62" s="51">
        <v>1.14471</v>
      </c>
      <c r="AU62" s="42">
        <v>2.87775</v>
      </c>
      <c r="AV62" s="52">
        <v>2.26236</v>
      </c>
      <c r="AW62" s="53">
        <v>0.17045</v>
      </c>
      <c r="AX62" s="54">
        <v>0.07192</v>
      </c>
      <c r="AY62" s="55">
        <v>52.5</v>
      </c>
      <c r="AZ62" s="56"/>
      <c r="BA62" s="54">
        <v>100</v>
      </c>
      <c r="BB62" s="56"/>
      <c r="BC62" s="54">
        <v>3</v>
      </c>
      <c r="BD62" s="57"/>
      <c r="BE62" s="48">
        <v>2.0417</v>
      </c>
      <c r="BF62" s="54">
        <v>0.70814</v>
      </c>
      <c r="BG62" s="54">
        <v>0.34751</v>
      </c>
      <c r="BH62" s="42">
        <v>3.09736</v>
      </c>
      <c r="BI62" s="48">
        <v>1.72824</v>
      </c>
      <c r="BJ62" s="54">
        <v>0.88871</v>
      </c>
      <c r="BK62" s="54">
        <v>0.32298</v>
      </c>
      <c r="BL62" s="54">
        <v>2.93533</v>
      </c>
      <c r="BM62" s="54">
        <v>2.30762</v>
      </c>
      <c r="BN62" t="s" s="58">
        <v>671</v>
      </c>
      <c r="BO62" s="42">
        <v>12</v>
      </c>
      <c r="BP62" s="46">
        <v>12</v>
      </c>
      <c r="BQ62" s="48">
        <v>2</v>
      </c>
      <c r="BR62" s="54">
        <v>84</v>
      </c>
      <c r="BS62" s="42">
        <v>1</v>
      </c>
      <c r="BT62" s="46">
        <v>0</v>
      </c>
      <c r="BU62" s="46">
        <v>84</v>
      </c>
      <c r="BV62" t="s" s="43">
        <v>585</v>
      </c>
      <c r="BW62" s="46">
        <v>15</v>
      </c>
      <c r="BX62" s="46">
        <v>15</v>
      </c>
      <c r="BY62" s="46">
        <v>0</v>
      </c>
      <c r="BZ62" s="46">
        <v>60</v>
      </c>
      <c r="CA62" s="46">
        <v>1</v>
      </c>
      <c r="CB62" s="46">
        <v>0</v>
      </c>
      <c r="CC62" s="46">
        <v>60</v>
      </c>
      <c r="CD62" t="s" s="43">
        <v>672</v>
      </c>
      <c r="CE62" s="46">
        <v>22</v>
      </c>
      <c r="CF62" s="46">
        <v>22</v>
      </c>
      <c r="CG62" s="46">
        <v>0</v>
      </c>
      <c r="CH62" s="46">
        <v>116</v>
      </c>
      <c r="CI62" s="46">
        <v>1</v>
      </c>
      <c r="CJ62" s="46">
        <v>0</v>
      </c>
      <c r="CK62" s="46">
        <v>116</v>
      </c>
      <c r="CL62" s="46">
        <v>81.333</v>
      </c>
      <c r="CM62" s="46">
        <v>0</v>
      </c>
      <c r="CN62" s="46">
        <v>1</v>
      </c>
      <c r="CO62" s="46">
        <v>0</v>
      </c>
      <c r="CP62" s="46">
        <v>0</v>
      </c>
      <c r="CQ62" s="59">
        <v>0</v>
      </c>
      <c r="CR62" s="46">
        <v>0</v>
      </c>
      <c r="CS62" s="46">
        <v>0</v>
      </c>
      <c r="CT62" t="s" s="43">
        <v>673</v>
      </c>
      <c r="CU62" t="s" s="43">
        <v>116</v>
      </c>
    </row>
    <row r="63" ht="20.85" customHeight="1">
      <c r="A63" s="122">
        <v>495338</v>
      </c>
      <c r="B63" t="s" s="123">
        <v>674</v>
      </c>
      <c r="C63" s="124">
        <v>2.87951</v>
      </c>
      <c r="D63" t="s" s="125">
        <v>675</v>
      </c>
      <c r="E63" s="126">
        <v>1</v>
      </c>
      <c r="F63" s="127"/>
      <c r="G63" t="s" s="125">
        <v>676</v>
      </c>
      <c r="H63" t="s" s="125">
        <v>102</v>
      </c>
      <c r="I63" s="128">
        <v>24210</v>
      </c>
      <c r="J63" s="128">
        <v>2766285137</v>
      </c>
      <c r="K63" s="128">
        <v>950</v>
      </c>
      <c r="L63" t="s" s="125">
        <v>677</v>
      </c>
      <c r="M63" t="s" s="125">
        <v>121</v>
      </c>
      <c r="N63" s="128">
        <v>119</v>
      </c>
      <c r="O63" s="128">
        <v>78.40000000000001</v>
      </c>
      <c r="P63" s="127"/>
      <c r="Q63" s="67">
        <f>O63/N63</f>
        <v>0.658823529411765</v>
      </c>
      <c r="R63" t="s" s="125">
        <v>122</v>
      </c>
      <c r="S63" t="s" s="125">
        <v>109</v>
      </c>
      <c r="T63" t="s" s="125">
        <v>678</v>
      </c>
      <c r="U63" t="s" s="125">
        <v>679</v>
      </c>
      <c r="V63" t="s" s="125">
        <v>160</v>
      </c>
      <c r="W63" s="128">
        <v>596</v>
      </c>
      <c r="X63" t="s" s="125">
        <v>109</v>
      </c>
      <c r="Y63" s="127"/>
      <c r="Z63" t="s" s="125">
        <v>109</v>
      </c>
      <c r="AA63" t="s" s="125">
        <v>109</v>
      </c>
      <c r="AB63" t="s" s="125">
        <v>109</v>
      </c>
      <c r="AC63" t="s" s="125">
        <v>126</v>
      </c>
      <c r="AD63" t="s" s="125">
        <v>111</v>
      </c>
      <c r="AE63" s="128">
        <v>2</v>
      </c>
      <c r="AF63" s="127"/>
      <c r="AG63" s="128">
        <v>3</v>
      </c>
      <c r="AH63" s="127"/>
      <c r="AI63" s="128">
        <v>3</v>
      </c>
      <c r="AJ63" s="127"/>
      <c r="AK63" s="128">
        <v>5</v>
      </c>
      <c r="AL63" s="127"/>
      <c r="AM63" s="128">
        <v>1</v>
      </c>
      <c r="AN63" s="127"/>
      <c r="AO63" s="127"/>
      <c r="AP63" s="127"/>
      <c r="AQ63" s="129">
        <v>1.50449</v>
      </c>
      <c r="AR63" s="130">
        <v>0.89854</v>
      </c>
      <c r="AS63" s="131">
        <v>0.47647</v>
      </c>
      <c r="AT63" s="132">
        <v>1.37502</v>
      </c>
      <c r="AU63" s="124">
        <v>2.87951</v>
      </c>
      <c r="AV63" s="72">
        <v>2.46255</v>
      </c>
      <c r="AW63" s="133">
        <v>0.22326</v>
      </c>
      <c r="AX63" s="134">
        <v>0.00797</v>
      </c>
      <c r="AY63" s="135">
        <v>50</v>
      </c>
      <c r="AZ63" s="136"/>
      <c r="BA63" s="134">
        <v>44.4</v>
      </c>
      <c r="BB63" s="136"/>
      <c r="BC63" s="134">
        <v>4</v>
      </c>
      <c r="BD63" s="137"/>
      <c r="BE63" s="129">
        <v>2.15827</v>
      </c>
      <c r="BF63" s="134">
        <v>0.83408</v>
      </c>
      <c r="BG63" s="134">
        <v>0.51745</v>
      </c>
      <c r="BH63" s="124">
        <v>3.5098</v>
      </c>
      <c r="BI63" s="129">
        <v>1.4193</v>
      </c>
      <c r="BJ63" s="134">
        <v>0.79333</v>
      </c>
      <c r="BK63" s="134">
        <v>0.35623</v>
      </c>
      <c r="BL63" s="134">
        <v>2.59198</v>
      </c>
      <c r="BM63" s="134">
        <v>2.21666</v>
      </c>
      <c r="BN63" t="s" s="138">
        <v>618</v>
      </c>
      <c r="BO63" s="124">
        <v>6</v>
      </c>
      <c r="BP63" s="128">
        <v>6</v>
      </c>
      <c r="BQ63" s="129">
        <v>0</v>
      </c>
      <c r="BR63" s="134">
        <v>36</v>
      </c>
      <c r="BS63" s="124">
        <v>1</v>
      </c>
      <c r="BT63" s="128">
        <v>0</v>
      </c>
      <c r="BU63" s="128">
        <v>36</v>
      </c>
      <c r="BV63" t="s" s="125">
        <v>645</v>
      </c>
      <c r="BW63" s="128">
        <v>11</v>
      </c>
      <c r="BX63" s="128">
        <v>11</v>
      </c>
      <c r="BY63" s="128">
        <v>0</v>
      </c>
      <c r="BZ63" s="128">
        <v>64</v>
      </c>
      <c r="CA63" s="128">
        <v>1</v>
      </c>
      <c r="CB63" s="128">
        <v>0</v>
      </c>
      <c r="CC63" s="128">
        <v>64</v>
      </c>
      <c r="CD63" t="s" s="125">
        <v>680</v>
      </c>
      <c r="CE63" s="128">
        <v>14</v>
      </c>
      <c r="CF63" s="128">
        <v>14</v>
      </c>
      <c r="CG63" s="128">
        <v>0</v>
      </c>
      <c r="CH63" s="128">
        <v>64</v>
      </c>
      <c r="CI63" s="128">
        <v>1</v>
      </c>
      <c r="CJ63" s="128">
        <v>0</v>
      </c>
      <c r="CK63" s="128">
        <v>64</v>
      </c>
      <c r="CL63" s="128">
        <v>50</v>
      </c>
      <c r="CM63" s="128">
        <v>0</v>
      </c>
      <c r="CN63" s="128">
        <v>0</v>
      </c>
      <c r="CO63" s="128">
        <v>0</v>
      </c>
      <c r="CP63" s="128">
        <v>1</v>
      </c>
      <c r="CQ63" s="139">
        <v>650</v>
      </c>
      <c r="CR63" s="128">
        <v>0</v>
      </c>
      <c r="CS63" s="128">
        <v>1</v>
      </c>
      <c r="CT63" t="s" s="125">
        <v>681</v>
      </c>
      <c r="CU63" t="s" s="125">
        <v>116</v>
      </c>
    </row>
    <row r="64" ht="20.05" customHeight="1">
      <c r="A64" s="20">
        <v>495230</v>
      </c>
      <c r="B64" t="s" s="21">
        <v>682</v>
      </c>
      <c r="C64" s="22">
        <v>2.89423</v>
      </c>
      <c r="D64" t="s" s="23">
        <v>683</v>
      </c>
      <c r="E64" s="24">
        <v>1</v>
      </c>
      <c r="F64" s="26">
        <v>12</v>
      </c>
      <c r="G64" t="s" s="23">
        <v>684</v>
      </c>
      <c r="H64" t="s" s="23">
        <v>102</v>
      </c>
      <c r="I64" s="26">
        <v>23055</v>
      </c>
      <c r="J64" s="26">
        <v>4348422916</v>
      </c>
      <c r="K64" s="26">
        <v>320</v>
      </c>
      <c r="L64" t="s" s="23">
        <v>685</v>
      </c>
      <c r="M64" t="s" s="23">
        <v>135</v>
      </c>
      <c r="N64" s="26">
        <v>60</v>
      </c>
      <c r="O64" s="26">
        <v>49</v>
      </c>
      <c r="P64" s="25"/>
      <c r="Q64" s="27">
        <f>O64/N64</f>
        <v>0.816666666666667</v>
      </c>
      <c r="R64" t="s" s="23">
        <v>122</v>
      </c>
      <c r="S64" t="s" s="23">
        <v>109</v>
      </c>
      <c r="T64" t="s" s="23">
        <v>123</v>
      </c>
      <c r="U64" t="s" s="23">
        <v>686</v>
      </c>
      <c r="V64" t="s" s="23">
        <v>125</v>
      </c>
      <c r="W64" s="26">
        <v>159</v>
      </c>
      <c r="X64" t="s" s="23">
        <v>109</v>
      </c>
      <c r="Y64" s="25"/>
      <c r="Z64" t="s" s="23">
        <v>109</v>
      </c>
      <c r="AA64" t="s" s="23">
        <v>109</v>
      </c>
      <c r="AB64" t="s" s="23">
        <v>109</v>
      </c>
      <c r="AC64" t="s" s="23">
        <v>126</v>
      </c>
      <c r="AD64" t="s" s="23">
        <v>111</v>
      </c>
      <c r="AE64" s="26">
        <v>1</v>
      </c>
      <c r="AF64" s="25"/>
      <c r="AG64" s="26">
        <v>2</v>
      </c>
      <c r="AH64" s="25"/>
      <c r="AI64" s="26">
        <v>4</v>
      </c>
      <c r="AJ64" s="25"/>
      <c r="AK64" s="26">
        <v>2</v>
      </c>
      <c r="AL64" s="25"/>
      <c r="AM64" s="26">
        <v>5</v>
      </c>
      <c r="AN64" s="25"/>
      <c r="AO64" s="25"/>
      <c r="AP64" s="25"/>
      <c r="AQ64" s="28">
        <v>1.5774</v>
      </c>
      <c r="AR64" s="29">
        <v>0.92975</v>
      </c>
      <c r="AS64" s="30">
        <v>0.38709</v>
      </c>
      <c r="AT64" s="31">
        <v>1.31684</v>
      </c>
      <c r="AU64" s="22">
        <v>2.89423</v>
      </c>
      <c r="AV64" s="32">
        <v>2.64444</v>
      </c>
      <c r="AW64" s="33">
        <v>0.24029</v>
      </c>
      <c r="AX64" s="34">
        <v>0.08549</v>
      </c>
      <c r="AY64" s="35">
        <v>78.40000000000001</v>
      </c>
      <c r="AZ64" s="36"/>
      <c r="BA64" s="34">
        <v>87.5</v>
      </c>
      <c r="BB64" s="36"/>
      <c r="BC64" s="34">
        <v>1</v>
      </c>
      <c r="BD64" s="39"/>
      <c r="BE64" s="28">
        <v>1.87529</v>
      </c>
      <c r="BF64" s="34">
        <v>0.70473</v>
      </c>
      <c r="BG64" s="34">
        <v>0.35</v>
      </c>
      <c r="BH64" s="22">
        <v>2.93003</v>
      </c>
      <c r="BI64" s="28">
        <v>1.71262</v>
      </c>
      <c r="BJ64" s="34">
        <v>0.97154</v>
      </c>
      <c r="BK64" s="34">
        <v>0.42786</v>
      </c>
      <c r="BL64" s="34">
        <v>3.12073</v>
      </c>
      <c r="BM64" s="34">
        <v>2.8514</v>
      </c>
      <c r="BN64" t="s" s="37">
        <v>687</v>
      </c>
      <c r="BO64" s="22">
        <v>14</v>
      </c>
      <c r="BP64" s="26">
        <v>14</v>
      </c>
      <c r="BQ64" s="28">
        <v>0</v>
      </c>
      <c r="BR64" s="34">
        <v>92</v>
      </c>
      <c r="BS64" s="22">
        <v>2</v>
      </c>
      <c r="BT64" s="26">
        <v>46</v>
      </c>
      <c r="BU64" s="26">
        <v>138</v>
      </c>
      <c r="BV64" t="s" s="23">
        <v>541</v>
      </c>
      <c r="BW64" s="26">
        <v>16</v>
      </c>
      <c r="BX64" s="26">
        <v>16</v>
      </c>
      <c r="BY64" s="26">
        <v>0</v>
      </c>
      <c r="BZ64" s="26">
        <v>84</v>
      </c>
      <c r="CA64" s="26">
        <v>1</v>
      </c>
      <c r="CB64" s="26">
        <v>0</v>
      </c>
      <c r="CC64" s="26">
        <v>84</v>
      </c>
      <c r="CD64" t="s" s="23">
        <v>680</v>
      </c>
      <c r="CE64" s="26">
        <v>15</v>
      </c>
      <c r="CF64" s="26">
        <v>14</v>
      </c>
      <c r="CG64" s="26">
        <v>1</v>
      </c>
      <c r="CH64" s="26">
        <v>68</v>
      </c>
      <c r="CI64" s="26">
        <v>1</v>
      </c>
      <c r="CJ64" s="26">
        <v>0</v>
      </c>
      <c r="CK64" s="26">
        <v>68</v>
      </c>
      <c r="CL64" s="26">
        <v>108.333</v>
      </c>
      <c r="CM64" s="26">
        <v>0</v>
      </c>
      <c r="CN64" s="26">
        <v>1</v>
      </c>
      <c r="CO64" s="26">
        <v>0</v>
      </c>
      <c r="CP64" s="26">
        <v>1</v>
      </c>
      <c r="CQ64" s="38">
        <v>56891.25</v>
      </c>
      <c r="CR64" s="26">
        <v>0</v>
      </c>
      <c r="CS64" s="26">
        <v>1</v>
      </c>
      <c r="CT64" t="s" s="23">
        <v>688</v>
      </c>
      <c r="CU64" t="s" s="23">
        <v>116</v>
      </c>
    </row>
    <row r="65" ht="20.05" customHeight="1">
      <c r="A65" s="20">
        <v>495349</v>
      </c>
      <c r="B65" t="s" s="21">
        <v>689</v>
      </c>
      <c r="C65" s="22">
        <v>2.89753</v>
      </c>
      <c r="D65" t="s" s="23">
        <v>690</v>
      </c>
      <c r="E65" s="24">
        <v>1</v>
      </c>
      <c r="F65" s="25"/>
      <c r="G65" t="s" s="23">
        <v>691</v>
      </c>
      <c r="H65" t="s" s="23">
        <v>102</v>
      </c>
      <c r="I65" s="26">
        <v>24382</v>
      </c>
      <c r="J65" s="26">
        <v>2762285595</v>
      </c>
      <c r="K65" s="26">
        <v>980</v>
      </c>
      <c r="L65" t="s" s="23">
        <v>660</v>
      </c>
      <c r="M65" t="s" s="23">
        <v>135</v>
      </c>
      <c r="N65" s="26">
        <v>137</v>
      </c>
      <c r="O65" s="26">
        <v>96.2</v>
      </c>
      <c r="P65" s="25"/>
      <c r="Q65" s="27">
        <f>O65/N65</f>
        <v>0.702189781021898</v>
      </c>
      <c r="R65" t="s" s="23">
        <v>122</v>
      </c>
      <c r="S65" t="s" s="23">
        <v>109</v>
      </c>
      <c r="T65" t="s" s="23">
        <v>692</v>
      </c>
      <c r="U65" t="s" s="23">
        <v>693</v>
      </c>
      <c r="V65" s="25"/>
      <c r="W65" s="25"/>
      <c r="X65" t="s" s="23">
        <v>106</v>
      </c>
      <c r="Y65" s="25"/>
      <c r="Z65" t="s" s="23">
        <v>109</v>
      </c>
      <c r="AA65" t="s" s="23">
        <v>109</v>
      </c>
      <c r="AB65" t="s" s="23">
        <v>109</v>
      </c>
      <c r="AC65" t="s" s="23">
        <v>126</v>
      </c>
      <c r="AD65" t="s" s="23">
        <v>111</v>
      </c>
      <c r="AE65" s="26">
        <v>2</v>
      </c>
      <c r="AF65" s="25"/>
      <c r="AG65" s="26">
        <v>3</v>
      </c>
      <c r="AH65" s="25"/>
      <c r="AI65" s="26">
        <v>3</v>
      </c>
      <c r="AJ65" s="25"/>
      <c r="AK65" s="26">
        <v>2</v>
      </c>
      <c r="AL65" s="25"/>
      <c r="AM65" s="26">
        <v>3</v>
      </c>
      <c r="AN65" s="25"/>
      <c r="AO65" s="25"/>
      <c r="AP65" s="25"/>
      <c r="AQ65" s="28">
        <v>1.46208</v>
      </c>
      <c r="AR65" s="29">
        <v>1.192</v>
      </c>
      <c r="AS65" s="30">
        <v>0.24345</v>
      </c>
      <c r="AT65" s="31">
        <v>1.43545</v>
      </c>
      <c r="AU65" s="22">
        <v>2.89753</v>
      </c>
      <c r="AV65" s="32">
        <v>2.5014</v>
      </c>
      <c r="AW65" s="33">
        <v>0.19149</v>
      </c>
      <c r="AX65" s="34">
        <v>0.05667</v>
      </c>
      <c r="AY65" s="35">
        <v>72.8</v>
      </c>
      <c r="AZ65" s="36"/>
      <c r="BA65" s="34">
        <v>50</v>
      </c>
      <c r="BB65" s="36"/>
      <c r="BC65" s="34">
        <v>2</v>
      </c>
      <c r="BD65" s="39"/>
      <c r="BE65" s="28">
        <v>1.87452</v>
      </c>
      <c r="BF65" s="34">
        <v>0.74609</v>
      </c>
      <c r="BG65" s="34">
        <v>0.36747</v>
      </c>
      <c r="BH65" s="22">
        <v>2.98809</v>
      </c>
      <c r="BI65" s="28">
        <v>1.58808</v>
      </c>
      <c r="BJ65" s="34">
        <v>1.17653</v>
      </c>
      <c r="BK65" s="34">
        <v>0.2563</v>
      </c>
      <c r="BL65" s="34">
        <v>3.06359</v>
      </c>
      <c r="BM65" s="34">
        <v>2.64476</v>
      </c>
      <c r="BN65" t="s" s="37">
        <v>598</v>
      </c>
      <c r="BO65" s="22">
        <v>3</v>
      </c>
      <c r="BP65" s="26">
        <v>3</v>
      </c>
      <c r="BQ65" s="28">
        <v>0</v>
      </c>
      <c r="BR65" s="34">
        <v>12</v>
      </c>
      <c r="BS65" s="22">
        <v>1</v>
      </c>
      <c r="BT65" s="26">
        <v>0</v>
      </c>
      <c r="BU65" s="26">
        <v>12</v>
      </c>
      <c r="BV65" t="s" s="23">
        <v>694</v>
      </c>
      <c r="BW65" s="26">
        <v>18</v>
      </c>
      <c r="BX65" s="26">
        <v>18</v>
      </c>
      <c r="BY65" s="26">
        <v>0</v>
      </c>
      <c r="BZ65" s="26">
        <v>88</v>
      </c>
      <c r="CA65" s="26">
        <v>1</v>
      </c>
      <c r="CB65" s="26">
        <v>0</v>
      </c>
      <c r="CC65" s="26">
        <v>88</v>
      </c>
      <c r="CD65" t="s" s="23">
        <v>542</v>
      </c>
      <c r="CE65" s="26">
        <v>20</v>
      </c>
      <c r="CF65" s="26">
        <v>20</v>
      </c>
      <c r="CG65" s="26">
        <v>0</v>
      </c>
      <c r="CH65" s="26">
        <v>116</v>
      </c>
      <c r="CI65" s="26">
        <v>1</v>
      </c>
      <c r="CJ65" s="26">
        <v>0</v>
      </c>
      <c r="CK65" s="26">
        <v>116</v>
      </c>
      <c r="CL65" s="26">
        <v>54.667</v>
      </c>
      <c r="CM65" s="26">
        <v>0</v>
      </c>
      <c r="CN65" s="26">
        <v>0</v>
      </c>
      <c r="CO65" s="26">
        <v>0</v>
      </c>
      <c r="CP65" s="26">
        <v>3</v>
      </c>
      <c r="CQ65" s="38">
        <v>2925</v>
      </c>
      <c r="CR65" s="26">
        <v>0</v>
      </c>
      <c r="CS65" s="26">
        <v>3</v>
      </c>
      <c r="CT65" t="s" s="23">
        <v>695</v>
      </c>
      <c r="CU65" t="s" s="23">
        <v>116</v>
      </c>
    </row>
    <row r="66" ht="20.05" customHeight="1">
      <c r="A66" s="40">
        <v>495388</v>
      </c>
      <c r="B66" t="s" s="41">
        <v>696</v>
      </c>
      <c r="C66" s="42">
        <v>2.90871</v>
      </c>
      <c r="D66" t="s" s="43">
        <v>697</v>
      </c>
      <c r="E66" s="44">
        <v>2</v>
      </c>
      <c r="F66" s="45"/>
      <c r="G66" t="s" s="43">
        <v>698</v>
      </c>
      <c r="H66" t="s" s="43">
        <v>102</v>
      </c>
      <c r="I66" s="46">
        <v>20155</v>
      </c>
      <c r="J66" s="46">
        <v>5712486100</v>
      </c>
      <c r="K66" s="46">
        <v>750</v>
      </c>
      <c r="L66" t="s" s="43">
        <v>699</v>
      </c>
      <c r="M66" t="s" s="43">
        <v>121</v>
      </c>
      <c r="N66" s="46">
        <v>120</v>
      </c>
      <c r="O66" s="46">
        <v>109.8</v>
      </c>
      <c r="P66" s="45"/>
      <c r="Q66" s="47">
        <f>O66/N66</f>
        <v>0.915</v>
      </c>
      <c r="R66" t="s" s="43">
        <v>122</v>
      </c>
      <c r="S66" t="s" s="43">
        <v>109</v>
      </c>
      <c r="T66" t="s" s="43">
        <v>700</v>
      </c>
      <c r="U66" t="s" s="43">
        <v>701</v>
      </c>
      <c r="V66" t="s" s="43">
        <v>458</v>
      </c>
      <c r="W66" s="46">
        <v>153</v>
      </c>
      <c r="X66" t="s" s="43">
        <v>109</v>
      </c>
      <c r="Y66" s="45"/>
      <c r="Z66" t="s" s="43">
        <v>109</v>
      </c>
      <c r="AA66" t="s" s="43">
        <v>109</v>
      </c>
      <c r="AB66" t="s" s="43">
        <v>109</v>
      </c>
      <c r="AC66" t="s" s="43">
        <v>126</v>
      </c>
      <c r="AD66" t="s" s="43">
        <v>111</v>
      </c>
      <c r="AE66" s="46">
        <v>3</v>
      </c>
      <c r="AF66" s="45"/>
      <c r="AG66" s="46">
        <v>2</v>
      </c>
      <c r="AH66" s="45"/>
      <c r="AI66" s="46">
        <v>5</v>
      </c>
      <c r="AJ66" s="45"/>
      <c r="AK66" s="46">
        <v>5</v>
      </c>
      <c r="AL66" s="45"/>
      <c r="AM66" s="46">
        <v>5</v>
      </c>
      <c r="AN66" s="45"/>
      <c r="AO66" s="45"/>
      <c r="AP66" s="45"/>
      <c r="AQ66" s="48">
        <v>1.44842</v>
      </c>
      <c r="AR66" s="49">
        <v>0.92728</v>
      </c>
      <c r="AS66" s="50">
        <v>0.53301</v>
      </c>
      <c r="AT66" s="51">
        <v>1.46029</v>
      </c>
      <c r="AU66" s="42">
        <v>2.90871</v>
      </c>
      <c r="AV66" s="52">
        <v>2.34064</v>
      </c>
      <c r="AW66" s="53">
        <v>0.34076</v>
      </c>
      <c r="AX66" s="54">
        <v>0.04798</v>
      </c>
      <c r="AY66" s="55">
        <v>38.3</v>
      </c>
      <c r="AZ66" s="56"/>
      <c r="BA66" s="54">
        <v>38.9</v>
      </c>
      <c r="BB66" s="56"/>
      <c r="BC66" s="56"/>
      <c r="BD66" s="42">
        <v>6</v>
      </c>
      <c r="BE66" s="48">
        <v>2.05913</v>
      </c>
      <c r="BF66" s="54">
        <v>0.7779700000000001</v>
      </c>
      <c r="BG66" s="54">
        <v>0.40698</v>
      </c>
      <c r="BH66" s="42">
        <v>3.24408</v>
      </c>
      <c r="BI66" s="48">
        <v>1.43218</v>
      </c>
      <c r="BJ66" s="54">
        <v>0.87775</v>
      </c>
      <c r="BK66" s="54">
        <v>0.50667</v>
      </c>
      <c r="BL66" s="54">
        <v>2.83272</v>
      </c>
      <c r="BM66" s="54">
        <v>2.27949</v>
      </c>
      <c r="BN66" t="s" s="58">
        <v>702</v>
      </c>
      <c r="BO66" s="42">
        <v>15</v>
      </c>
      <c r="BP66" s="46">
        <v>14</v>
      </c>
      <c r="BQ66" s="48">
        <v>5</v>
      </c>
      <c r="BR66" s="54">
        <v>80</v>
      </c>
      <c r="BS66" s="42">
        <v>1</v>
      </c>
      <c r="BT66" s="46">
        <v>0</v>
      </c>
      <c r="BU66" s="46">
        <v>80</v>
      </c>
      <c r="BV66" t="s" s="43">
        <v>703</v>
      </c>
      <c r="BW66" s="46">
        <v>18</v>
      </c>
      <c r="BX66" s="46">
        <v>18</v>
      </c>
      <c r="BY66" s="46">
        <v>0</v>
      </c>
      <c r="BZ66" s="46">
        <v>84</v>
      </c>
      <c r="CA66" s="46">
        <v>1</v>
      </c>
      <c r="CB66" s="46">
        <v>0</v>
      </c>
      <c r="CC66" s="46">
        <v>84</v>
      </c>
      <c r="CD66" t="s" s="43">
        <v>704</v>
      </c>
      <c r="CE66" s="46">
        <v>15</v>
      </c>
      <c r="CF66" s="46">
        <v>14</v>
      </c>
      <c r="CG66" s="46">
        <v>1</v>
      </c>
      <c r="CH66" s="46">
        <v>68</v>
      </c>
      <c r="CI66" s="46">
        <v>1</v>
      </c>
      <c r="CJ66" s="46">
        <v>0</v>
      </c>
      <c r="CK66" s="46">
        <v>68</v>
      </c>
      <c r="CL66" s="46">
        <v>79.333</v>
      </c>
      <c r="CM66" s="46">
        <v>0</v>
      </c>
      <c r="CN66" s="46">
        <v>14</v>
      </c>
      <c r="CO66" s="46">
        <v>1</v>
      </c>
      <c r="CP66" s="46">
        <v>0</v>
      </c>
      <c r="CQ66" s="59">
        <v>0</v>
      </c>
      <c r="CR66" s="46">
        <v>0</v>
      </c>
      <c r="CS66" s="46">
        <v>0</v>
      </c>
      <c r="CT66" t="s" s="43">
        <v>705</v>
      </c>
      <c r="CU66" t="s" s="43">
        <v>116</v>
      </c>
    </row>
    <row r="67" ht="20.85" customHeight="1">
      <c r="A67" s="141">
        <v>495206</v>
      </c>
      <c r="B67" t="s" s="142">
        <v>706</v>
      </c>
      <c r="C67" s="143">
        <v>2.91107</v>
      </c>
      <c r="D67" t="s" s="144">
        <v>707</v>
      </c>
      <c r="E67" s="145">
        <v>1</v>
      </c>
      <c r="F67" s="147"/>
      <c r="G67" t="s" s="144">
        <v>708</v>
      </c>
      <c r="H67" t="s" s="144">
        <v>102</v>
      </c>
      <c r="I67" s="146">
        <v>23435</v>
      </c>
      <c r="J67" s="146">
        <v>7576860488</v>
      </c>
      <c r="K67" s="146">
        <v>892</v>
      </c>
      <c r="L67" t="s" s="144">
        <v>709</v>
      </c>
      <c r="M67" t="s" s="144">
        <v>710</v>
      </c>
      <c r="N67" s="146">
        <v>120</v>
      </c>
      <c r="O67" s="146">
        <v>97.5</v>
      </c>
      <c r="P67" s="147"/>
      <c r="Q67" s="108">
        <f>O67/N67</f>
        <v>0.8125</v>
      </c>
      <c r="R67" t="s" s="144">
        <v>122</v>
      </c>
      <c r="S67" t="s" s="144">
        <v>109</v>
      </c>
      <c r="T67" t="s" s="144">
        <v>711</v>
      </c>
      <c r="U67" t="s" s="144">
        <v>712</v>
      </c>
      <c r="V67" s="147"/>
      <c r="W67" s="147"/>
      <c r="X67" t="s" s="144">
        <v>109</v>
      </c>
      <c r="Y67" s="147"/>
      <c r="Z67" t="s" s="144">
        <v>109</v>
      </c>
      <c r="AA67" t="s" s="144">
        <v>106</v>
      </c>
      <c r="AB67" t="s" s="144">
        <v>109</v>
      </c>
      <c r="AC67" t="s" s="144">
        <v>126</v>
      </c>
      <c r="AD67" t="s" s="144">
        <v>111</v>
      </c>
      <c r="AE67" s="146">
        <v>1</v>
      </c>
      <c r="AF67" s="147"/>
      <c r="AG67" s="146">
        <v>2</v>
      </c>
      <c r="AH67" s="147"/>
      <c r="AI67" s="146">
        <v>3</v>
      </c>
      <c r="AJ67" s="147"/>
      <c r="AK67" s="146">
        <v>3</v>
      </c>
      <c r="AL67" s="147"/>
      <c r="AM67" s="146">
        <v>3</v>
      </c>
      <c r="AN67" s="147"/>
      <c r="AO67" s="147"/>
      <c r="AP67" s="147"/>
      <c r="AQ67" s="148">
        <v>1.49881</v>
      </c>
      <c r="AR67" s="149">
        <v>1.04332</v>
      </c>
      <c r="AS67" s="150">
        <v>0.36894</v>
      </c>
      <c r="AT67" s="151">
        <v>1.41226</v>
      </c>
      <c r="AU67" s="143">
        <v>2.91107</v>
      </c>
      <c r="AV67" s="113">
        <v>2.54899</v>
      </c>
      <c r="AW67" s="152">
        <v>0.19612</v>
      </c>
      <c r="AX67" s="153">
        <v>0.11179</v>
      </c>
      <c r="AY67" s="154">
        <v>62.2</v>
      </c>
      <c r="AZ67" s="155"/>
      <c r="BA67" s="153">
        <v>33.3</v>
      </c>
      <c r="BB67" s="155"/>
      <c r="BC67" s="155"/>
      <c r="BD67" s="143">
        <v>6</v>
      </c>
      <c r="BE67" s="148">
        <v>2.02162</v>
      </c>
      <c r="BF67" s="153">
        <v>0.81084</v>
      </c>
      <c r="BG67" s="153">
        <v>0.4891</v>
      </c>
      <c r="BH67" s="143">
        <v>3.32157</v>
      </c>
      <c r="BI67" s="148">
        <v>1.50951</v>
      </c>
      <c r="BJ67" s="153">
        <v>0.94755</v>
      </c>
      <c r="BK67" s="153">
        <v>0.29182</v>
      </c>
      <c r="BL67" s="153">
        <v>2.76888</v>
      </c>
      <c r="BM67" s="153">
        <v>2.42449</v>
      </c>
      <c r="BN67" t="s" s="157">
        <v>336</v>
      </c>
      <c r="BO67" s="143">
        <v>9</v>
      </c>
      <c r="BP67" s="146">
        <v>9</v>
      </c>
      <c r="BQ67" s="148">
        <v>0</v>
      </c>
      <c r="BR67" s="153">
        <v>40</v>
      </c>
      <c r="BS67" s="143">
        <v>1</v>
      </c>
      <c r="BT67" s="146">
        <v>0</v>
      </c>
      <c r="BU67" s="146">
        <v>40</v>
      </c>
      <c r="BV67" t="s" s="144">
        <v>713</v>
      </c>
      <c r="BW67" s="146">
        <v>19</v>
      </c>
      <c r="BX67" s="146">
        <v>18</v>
      </c>
      <c r="BY67" s="146">
        <v>0</v>
      </c>
      <c r="BZ67" s="146">
        <v>163</v>
      </c>
      <c r="CA67" s="146">
        <v>2</v>
      </c>
      <c r="CB67" s="146">
        <v>82</v>
      </c>
      <c r="CC67" s="146">
        <v>245</v>
      </c>
      <c r="CD67" t="s" s="144">
        <v>714</v>
      </c>
      <c r="CE67" s="146">
        <v>8</v>
      </c>
      <c r="CF67" s="146">
        <v>5</v>
      </c>
      <c r="CG67" s="146">
        <v>3</v>
      </c>
      <c r="CH67" s="146">
        <v>48</v>
      </c>
      <c r="CI67" s="146">
        <v>1</v>
      </c>
      <c r="CJ67" s="146">
        <v>0</v>
      </c>
      <c r="CK67" s="146">
        <v>48</v>
      </c>
      <c r="CL67" s="146">
        <v>109.667</v>
      </c>
      <c r="CM67" s="146">
        <v>0</v>
      </c>
      <c r="CN67" s="146">
        <v>0</v>
      </c>
      <c r="CO67" s="146">
        <v>4</v>
      </c>
      <c r="CP67" s="146">
        <v>3</v>
      </c>
      <c r="CQ67" s="158">
        <v>2942.53</v>
      </c>
      <c r="CR67" s="146">
        <v>0</v>
      </c>
      <c r="CS67" s="146">
        <v>3</v>
      </c>
      <c r="CT67" t="s" s="144">
        <v>715</v>
      </c>
      <c r="CU67" t="s" s="144">
        <v>116</v>
      </c>
    </row>
    <row r="68" ht="20.85" customHeight="1">
      <c r="A68" s="122">
        <v>495234</v>
      </c>
      <c r="B68" t="s" s="123">
        <v>716</v>
      </c>
      <c r="C68" s="124">
        <v>2.92584</v>
      </c>
      <c r="D68" t="s" s="125">
        <v>717</v>
      </c>
      <c r="E68" s="126">
        <v>1</v>
      </c>
      <c r="F68" s="127"/>
      <c r="G68" t="s" s="125">
        <v>718</v>
      </c>
      <c r="H68" t="s" s="125">
        <v>102</v>
      </c>
      <c r="I68" s="128">
        <v>23462</v>
      </c>
      <c r="J68" s="128">
        <v>7574997029</v>
      </c>
      <c r="K68" s="128">
        <v>921</v>
      </c>
      <c r="L68" t="s" s="125">
        <v>719</v>
      </c>
      <c r="M68" t="s" s="125">
        <v>274</v>
      </c>
      <c r="N68" s="128">
        <v>90</v>
      </c>
      <c r="O68" s="128">
        <v>77</v>
      </c>
      <c r="P68" s="127"/>
      <c r="Q68" s="67">
        <f>O68/N68</f>
        <v>0.855555555555556</v>
      </c>
      <c r="R68" t="s" s="125">
        <v>122</v>
      </c>
      <c r="S68" t="s" s="125">
        <v>109</v>
      </c>
      <c r="T68" t="s" s="125">
        <v>720</v>
      </c>
      <c r="U68" t="s" s="125">
        <v>721</v>
      </c>
      <c r="V68" s="127"/>
      <c r="W68" s="127"/>
      <c r="X68" t="s" s="125">
        <v>109</v>
      </c>
      <c r="Y68" s="127"/>
      <c r="Z68" t="s" s="125">
        <v>109</v>
      </c>
      <c r="AA68" t="s" s="125">
        <v>109</v>
      </c>
      <c r="AB68" t="s" s="125">
        <v>109</v>
      </c>
      <c r="AC68" t="s" s="125">
        <v>126</v>
      </c>
      <c r="AD68" t="s" s="125">
        <v>111</v>
      </c>
      <c r="AE68" s="128">
        <v>1</v>
      </c>
      <c r="AF68" s="127"/>
      <c r="AG68" s="128">
        <v>2</v>
      </c>
      <c r="AH68" s="127"/>
      <c r="AI68" s="128">
        <v>4</v>
      </c>
      <c r="AJ68" s="127"/>
      <c r="AK68" s="128">
        <v>5</v>
      </c>
      <c r="AL68" s="127"/>
      <c r="AM68" s="128">
        <v>2</v>
      </c>
      <c r="AN68" s="127"/>
      <c r="AO68" s="127"/>
      <c r="AP68" s="127"/>
      <c r="AQ68" s="129">
        <v>1.63144</v>
      </c>
      <c r="AR68" s="130">
        <v>0.85439</v>
      </c>
      <c r="AS68" s="131">
        <v>0.44001</v>
      </c>
      <c r="AT68" s="132">
        <v>1.2944</v>
      </c>
      <c r="AU68" s="124">
        <v>2.92584</v>
      </c>
      <c r="AV68" s="72">
        <v>2.43692</v>
      </c>
      <c r="AW68" s="133">
        <v>0.34023</v>
      </c>
      <c r="AX68" s="134">
        <v>0.09249</v>
      </c>
      <c r="AY68" s="160"/>
      <c r="AZ68" s="134">
        <v>6</v>
      </c>
      <c r="BA68" s="136"/>
      <c r="BB68" s="134">
        <v>6</v>
      </c>
      <c r="BC68" s="136"/>
      <c r="BD68" s="124">
        <v>6</v>
      </c>
      <c r="BE68" s="129">
        <v>2.2659</v>
      </c>
      <c r="BF68" s="134">
        <v>0.86915</v>
      </c>
      <c r="BG68" s="134">
        <v>0.44877</v>
      </c>
      <c r="BH68" s="124">
        <v>3.58382</v>
      </c>
      <c r="BI68" s="129">
        <v>1.46596</v>
      </c>
      <c r="BJ68" s="134">
        <v>0.7239100000000001</v>
      </c>
      <c r="BK68" s="134">
        <v>0.37931</v>
      </c>
      <c r="BL68" s="134">
        <v>2.57929</v>
      </c>
      <c r="BM68" s="134">
        <v>2.14828</v>
      </c>
      <c r="BN68" t="s" s="138">
        <v>722</v>
      </c>
      <c r="BO68" s="124">
        <v>26</v>
      </c>
      <c r="BP68" s="128">
        <v>26</v>
      </c>
      <c r="BQ68" s="129">
        <v>10</v>
      </c>
      <c r="BR68" s="134">
        <v>156</v>
      </c>
      <c r="BS68" s="124">
        <v>1</v>
      </c>
      <c r="BT68" s="128">
        <v>0</v>
      </c>
      <c r="BU68" s="128">
        <v>156</v>
      </c>
      <c r="BV68" t="s" s="125">
        <v>723</v>
      </c>
      <c r="BW68" s="128">
        <v>11</v>
      </c>
      <c r="BX68" s="128">
        <v>11</v>
      </c>
      <c r="BY68" s="128">
        <v>0</v>
      </c>
      <c r="BZ68" s="128">
        <v>52</v>
      </c>
      <c r="CA68" s="128">
        <v>1</v>
      </c>
      <c r="CB68" s="128">
        <v>0</v>
      </c>
      <c r="CC68" s="128">
        <v>52</v>
      </c>
      <c r="CD68" t="s" s="125">
        <v>724</v>
      </c>
      <c r="CE68" s="128">
        <v>24</v>
      </c>
      <c r="CF68" s="128">
        <v>15</v>
      </c>
      <c r="CG68" s="128">
        <v>9</v>
      </c>
      <c r="CH68" s="128">
        <v>108</v>
      </c>
      <c r="CI68" s="128">
        <v>1</v>
      </c>
      <c r="CJ68" s="128">
        <v>0</v>
      </c>
      <c r="CK68" s="128">
        <v>108</v>
      </c>
      <c r="CL68" s="128">
        <v>113.333</v>
      </c>
      <c r="CM68" s="128">
        <v>0</v>
      </c>
      <c r="CN68" s="128">
        <v>18</v>
      </c>
      <c r="CO68" s="128">
        <v>0</v>
      </c>
      <c r="CP68" s="128">
        <v>2</v>
      </c>
      <c r="CQ68" s="139">
        <v>3905.01</v>
      </c>
      <c r="CR68" s="128">
        <v>0</v>
      </c>
      <c r="CS68" s="128">
        <v>2</v>
      </c>
      <c r="CT68" t="s" s="125">
        <v>725</v>
      </c>
      <c r="CU68" t="s" s="125">
        <v>116</v>
      </c>
    </row>
    <row r="69" ht="20.85" customHeight="1">
      <c r="A69" s="40">
        <v>495303</v>
      </c>
      <c r="B69" t="s" s="41">
        <v>726</v>
      </c>
      <c r="C69" s="42">
        <v>2.92811</v>
      </c>
      <c r="D69" t="s" s="43">
        <v>727</v>
      </c>
      <c r="E69" s="44">
        <v>1</v>
      </c>
      <c r="F69" s="45"/>
      <c r="G69" t="s" s="43">
        <v>728</v>
      </c>
      <c r="H69" t="s" s="43">
        <v>102</v>
      </c>
      <c r="I69" s="46">
        <v>23181</v>
      </c>
      <c r="J69" s="46">
        <v>7578434323</v>
      </c>
      <c r="K69" s="46">
        <v>500</v>
      </c>
      <c r="L69" t="s" s="43">
        <v>729</v>
      </c>
      <c r="M69" t="s" s="43">
        <v>121</v>
      </c>
      <c r="N69" s="46">
        <v>60</v>
      </c>
      <c r="O69" s="46">
        <v>53.6</v>
      </c>
      <c r="P69" s="45"/>
      <c r="Q69" s="47">
        <f>O69/N69</f>
        <v>0.893333333333333</v>
      </c>
      <c r="R69" t="s" s="43">
        <v>122</v>
      </c>
      <c r="S69" t="s" s="43">
        <v>109</v>
      </c>
      <c r="T69" t="s" s="43">
        <v>730</v>
      </c>
      <c r="U69" t="s" s="43">
        <v>731</v>
      </c>
      <c r="V69" t="s" s="43">
        <v>192</v>
      </c>
      <c r="W69" s="46">
        <v>273</v>
      </c>
      <c r="X69" t="s" s="43">
        <v>109</v>
      </c>
      <c r="Y69" s="45"/>
      <c r="Z69" t="s" s="43">
        <v>109</v>
      </c>
      <c r="AA69" t="s" s="43">
        <v>109</v>
      </c>
      <c r="AB69" t="s" s="43">
        <v>109</v>
      </c>
      <c r="AC69" t="s" s="43">
        <v>126</v>
      </c>
      <c r="AD69" t="s" s="43">
        <v>111</v>
      </c>
      <c r="AE69" s="46">
        <v>2</v>
      </c>
      <c r="AF69" s="45"/>
      <c r="AG69" s="46">
        <v>3</v>
      </c>
      <c r="AH69" s="45"/>
      <c r="AI69" s="46">
        <v>3</v>
      </c>
      <c r="AJ69" s="45"/>
      <c r="AK69" s="46">
        <v>5</v>
      </c>
      <c r="AL69" s="45"/>
      <c r="AM69" s="46">
        <v>2</v>
      </c>
      <c r="AN69" s="45"/>
      <c r="AO69" s="45"/>
      <c r="AP69" s="45"/>
      <c r="AQ69" s="48">
        <v>1.58192</v>
      </c>
      <c r="AR69" s="49">
        <v>0.92848</v>
      </c>
      <c r="AS69" s="50">
        <v>0.41771</v>
      </c>
      <c r="AT69" s="51">
        <v>1.34619</v>
      </c>
      <c r="AU69" s="42">
        <v>2.92811</v>
      </c>
      <c r="AV69" s="52">
        <v>2.62203</v>
      </c>
      <c r="AW69" s="53">
        <v>0.22562</v>
      </c>
      <c r="AX69" s="54">
        <v>0.03095</v>
      </c>
      <c r="AY69" s="55">
        <v>60.7</v>
      </c>
      <c r="AZ69" s="56"/>
      <c r="BA69" s="54">
        <v>60</v>
      </c>
      <c r="BB69" s="56"/>
      <c r="BC69" s="54">
        <v>1</v>
      </c>
      <c r="BD69" s="57"/>
      <c r="BE69" s="48">
        <v>2.0787</v>
      </c>
      <c r="BF69" s="54">
        <v>0.72344</v>
      </c>
      <c r="BG69" s="54">
        <v>0.35262</v>
      </c>
      <c r="BH69" s="42">
        <v>3.15475</v>
      </c>
      <c r="BI69" s="48">
        <v>1.54947</v>
      </c>
      <c r="BJ69" s="54">
        <v>0.94513</v>
      </c>
      <c r="BK69" s="54">
        <v>0.45828</v>
      </c>
      <c r="BL69" s="54">
        <v>2.93236</v>
      </c>
      <c r="BM69" s="54">
        <v>2.62583</v>
      </c>
      <c r="BN69" t="s" s="58">
        <v>344</v>
      </c>
      <c r="BO69" s="42">
        <v>15</v>
      </c>
      <c r="BP69" s="46">
        <v>15</v>
      </c>
      <c r="BQ69" s="48">
        <v>5</v>
      </c>
      <c r="BR69" s="54">
        <v>84</v>
      </c>
      <c r="BS69" s="42">
        <v>1</v>
      </c>
      <c r="BT69" s="46">
        <v>0</v>
      </c>
      <c r="BU69" s="46">
        <v>84</v>
      </c>
      <c r="BV69" t="s" s="43">
        <v>375</v>
      </c>
      <c r="BW69" s="46">
        <v>7</v>
      </c>
      <c r="BX69" s="46">
        <v>7</v>
      </c>
      <c r="BY69" s="46">
        <v>0</v>
      </c>
      <c r="BZ69" s="46">
        <v>28</v>
      </c>
      <c r="CA69" s="46">
        <v>1</v>
      </c>
      <c r="CB69" s="46">
        <v>0</v>
      </c>
      <c r="CC69" s="46">
        <v>28</v>
      </c>
      <c r="CD69" t="s" s="43">
        <v>609</v>
      </c>
      <c r="CE69" s="46">
        <v>12</v>
      </c>
      <c r="CF69" s="46">
        <v>11</v>
      </c>
      <c r="CG69" s="46">
        <v>1</v>
      </c>
      <c r="CH69" s="46">
        <v>52</v>
      </c>
      <c r="CI69" s="46">
        <v>1</v>
      </c>
      <c r="CJ69" s="46">
        <v>0</v>
      </c>
      <c r="CK69" s="46">
        <v>52</v>
      </c>
      <c r="CL69" s="46">
        <v>60</v>
      </c>
      <c r="CM69" s="46">
        <v>0</v>
      </c>
      <c r="CN69" s="46">
        <v>9</v>
      </c>
      <c r="CO69" s="46">
        <v>1</v>
      </c>
      <c r="CP69" s="46">
        <v>2</v>
      </c>
      <c r="CQ69" s="59">
        <v>12148.5</v>
      </c>
      <c r="CR69" s="46">
        <v>0</v>
      </c>
      <c r="CS69" s="46">
        <v>2</v>
      </c>
      <c r="CT69" t="s" s="43">
        <v>732</v>
      </c>
      <c r="CU69" t="s" s="43">
        <v>116</v>
      </c>
    </row>
    <row r="70" ht="21.7" customHeight="1">
      <c r="A70" s="60">
        <v>495188</v>
      </c>
      <c r="B70" t="s" s="61">
        <v>733</v>
      </c>
      <c r="C70" s="62">
        <v>2.93199</v>
      </c>
      <c r="D70" t="s" s="63">
        <v>734</v>
      </c>
      <c r="E70" s="64">
        <v>1</v>
      </c>
      <c r="F70" s="65"/>
      <c r="G70" t="s" s="63">
        <v>735</v>
      </c>
      <c r="H70" t="s" s="63">
        <v>102</v>
      </c>
      <c r="I70" s="66">
        <v>24522</v>
      </c>
      <c r="J70" s="66">
        <v>4343527420</v>
      </c>
      <c r="K70" s="66">
        <v>50</v>
      </c>
      <c r="L70" t="s" s="63">
        <v>736</v>
      </c>
      <c r="M70" t="s" s="63">
        <v>135</v>
      </c>
      <c r="N70" s="66">
        <v>60</v>
      </c>
      <c r="O70" s="66">
        <v>55.8</v>
      </c>
      <c r="P70" s="65"/>
      <c r="Q70" s="67">
        <f>O70/N70</f>
        <v>0.93</v>
      </c>
      <c r="R70" t="s" s="63">
        <v>122</v>
      </c>
      <c r="S70" t="s" s="63">
        <v>109</v>
      </c>
      <c r="T70" t="s" s="63">
        <v>737</v>
      </c>
      <c r="U70" t="s" s="63">
        <v>738</v>
      </c>
      <c r="V70" t="s" s="63">
        <v>149</v>
      </c>
      <c r="W70" s="66">
        <v>347</v>
      </c>
      <c r="X70" t="s" s="63">
        <v>109</v>
      </c>
      <c r="Y70" s="65"/>
      <c r="Z70" t="s" s="63">
        <v>109</v>
      </c>
      <c r="AA70" t="s" s="63">
        <v>109</v>
      </c>
      <c r="AB70" t="s" s="63">
        <v>109</v>
      </c>
      <c r="AC70" t="s" s="63">
        <v>126</v>
      </c>
      <c r="AD70" t="s" s="63">
        <v>111</v>
      </c>
      <c r="AE70" s="66">
        <v>3</v>
      </c>
      <c r="AF70" s="65"/>
      <c r="AG70" s="66">
        <v>4</v>
      </c>
      <c r="AH70" s="65"/>
      <c r="AI70" s="66">
        <v>2</v>
      </c>
      <c r="AJ70" s="65"/>
      <c r="AK70" s="66">
        <v>2</v>
      </c>
      <c r="AL70" s="65"/>
      <c r="AM70" s="66">
        <v>2</v>
      </c>
      <c r="AN70" s="65"/>
      <c r="AO70" s="65"/>
      <c r="AP70" s="65"/>
      <c r="AQ70" s="68">
        <v>1.62308</v>
      </c>
      <c r="AR70" s="69">
        <v>0.73846</v>
      </c>
      <c r="AS70" s="70">
        <v>0.57045</v>
      </c>
      <c r="AT70" s="71">
        <v>1.30891</v>
      </c>
      <c r="AU70" s="62">
        <v>2.93199</v>
      </c>
      <c r="AV70" s="72">
        <v>2.39592</v>
      </c>
      <c r="AW70" s="73">
        <v>0.33417</v>
      </c>
      <c r="AX70" s="74">
        <v>0.20901</v>
      </c>
      <c r="AY70" s="75"/>
      <c r="AZ70" s="74">
        <v>6</v>
      </c>
      <c r="BA70" s="76"/>
      <c r="BB70" s="74">
        <v>6</v>
      </c>
      <c r="BC70" s="74">
        <v>0</v>
      </c>
      <c r="BD70" s="77"/>
      <c r="BE70" s="68">
        <v>2.16015</v>
      </c>
      <c r="BF70" s="74">
        <v>0.8599</v>
      </c>
      <c r="BG70" s="74">
        <v>0.43781</v>
      </c>
      <c r="BH70" s="62">
        <v>3.45786</v>
      </c>
      <c r="BI70" s="68">
        <v>1.52984</v>
      </c>
      <c r="BJ70" s="74">
        <v>0.63241</v>
      </c>
      <c r="BK70" s="74">
        <v>0.50407</v>
      </c>
      <c r="BL70" s="74">
        <v>2.67886</v>
      </c>
      <c r="BM70" s="74">
        <v>2.18907</v>
      </c>
      <c r="BN70" t="s" s="78">
        <v>344</v>
      </c>
      <c r="BO70" s="62">
        <v>10</v>
      </c>
      <c r="BP70" s="66">
        <v>10</v>
      </c>
      <c r="BQ70" s="68">
        <v>0</v>
      </c>
      <c r="BR70" s="74">
        <v>44</v>
      </c>
      <c r="BS70" s="62">
        <v>1</v>
      </c>
      <c r="BT70" s="66">
        <v>0</v>
      </c>
      <c r="BU70" s="66">
        <v>44</v>
      </c>
      <c r="BV70" t="s" s="63">
        <v>213</v>
      </c>
      <c r="BW70" s="66">
        <v>5</v>
      </c>
      <c r="BX70" s="66">
        <v>3</v>
      </c>
      <c r="BY70" s="66">
        <v>0</v>
      </c>
      <c r="BZ70" s="66">
        <v>20</v>
      </c>
      <c r="CA70" s="66">
        <v>1</v>
      </c>
      <c r="CB70" s="66">
        <v>0</v>
      </c>
      <c r="CC70" s="66">
        <v>20</v>
      </c>
      <c r="CD70" t="s" s="63">
        <v>739</v>
      </c>
      <c r="CE70" s="66">
        <v>7</v>
      </c>
      <c r="CF70" s="66">
        <v>7</v>
      </c>
      <c r="CG70" s="66">
        <v>0</v>
      </c>
      <c r="CH70" s="66">
        <v>28</v>
      </c>
      <c r="CI70" s="66">
        <v>1</v>
      </c>
      <c r="CJ70" s="66">
        <v>0</v>
      </c>
      <c r="CK70" s="66">
        <v>28</v>
      </c>
      <c r="CL70" s="66">
        <v>33.333</v>
      </c>
      <c r="CM70" s="66">
        <v>0</v>
      </c>
      <c r="CN70" s="66">
        <v>0</v>
      </c>
      <c r="CO70" s="66">
        <v>2</v>
      </c>
      <c r="CP70" s="66">
        <v>0</v>
      </c>
      <c r="CQ70" s="79">
        <v>0</v>
      </c>
      <c r="CR70" s="66">
        <v>0</v>
      </c>
      <c r="CS70" s="66">
        <v>0</v>
      </c>
      <c r="CT70" t="s" s="63">
        <v>740</v>
      </c>
      <c r="CU70" t="s" s="80">
        <v>116</v>
      </c>
    </row>
    <row r="71" ht="20.05" customHeight="1">
      <c r="A71" s="20">
        <v>495268</v>
      </c>
      <c r="B71" t="s" s="21">
        <v>741</v>
      </c>
      <c r="C71" s="22">
        <v>2.93389</v>
      </c>
      <c r="D71" t="s" s="23">
        <v>742</v>
      </c>
      <c r="E71" s="24">
        <v>2</v>
      </c>
      <c r="F71" s="25"/>
      <c r="G71" t="s" s="23">
        <v>743</v>
      </c>
      <c r="H71" t="s" s="23">
        <v>102</v>
      </c>
      <c r="I71" s="26">
        <v>22443</v>
      </c>
      <c r="J71" s="26">
        <v>8042242222</v>
      </c>
      <c r="K71" s="26">
        <v>960</v>
      </c>
      <c r="L71" t="s" s="23">
        <v>744</v>
      </c>
      <c r="M71" t="s" s="23">
        <v>745</v>
      </c>
      <c r="N71" s="26">
        <v>66</v>
      </c>
      <c r="O71" s="26">
        <v>55.8</v>
      </c>
      <c r="P71" s="25"/>
      <c r="Q71" s="27">
        <f>O71/N71</f>
        <v>0.845454545454545</v>
      </c>
      <c r="R71" t="s" s="23">
        <v>122</v>
      </c>
      <c r="S71" t="s" s="23">
        <v>109</v>
      </c>
      <c r="T71" t="s" s="23">
        <v>746</v>
      </c>
      <c r="U71" t="s" s="23">
        <v>747</v>
      </c>
      <c r="V71" t="s" s="23">
        <v>748</v>
      </c>
      <c r="W71" s="26">
        <v>340</v>
      </c>
      <c r="X71" t="s" s="23">
        <v>109</v>
      </c>
      <c r="Y71" s="25"/>
      <c r="Z71" t="s" s="23">
        <v>109</v>
      </c>
      <c r="AA71" t="s" s="23">
        <v>109</v>
      </c>
      <c r="AB71" t="s" s="23">
        <v>109</v>
      </c>
      <c r="AC71" t="s" s="23">
        <v>126</v>
      </c>
      <c r="AD71" t="s" s="23">
        <v>111</v>
      </c>
      <c r="AE71" s="26">
        <v>3</v>
      </c>
      <c r="AF71" s="25"/>
      <c r="AG71" s="26">
        <v>2</v>
      </c>
      <c r="AH71" s="25"/>
      <c r="AI71" s="26">
        <v>5</v>
      </c>
      <c r="AJ71" s="25"/>
      <c r="AK71" s="26">
        <v>5</v>
      </c>
      <c r="AL71" s="25"/>
      <c r="AM71" s="26">
        <v>5</v>
      </c>
      <c r="AN71" s="25"/>
      <c r="AO71" s="25"/>
      <c r="AP71" s="25"/>
      <c r="AQ71" s="28">
        <v>1.34507</v>
      </c>
      <c r="AR71" s="29">
        <v>0.84329</v>
      </c>
      <c r="AS71" s="30">
        <v>0.74552</v>
      </c>
      <c r="AT71" s="31">
        <v>1.58882</v>
      </c>
      <c r="AU71" s="22">
        <v>2.93389</v>
      </c>
      <c r="AV71" s="32">
        <v>2.86839</v>
      </c>
      <c r="AW71" s="33">
        <v>0.69799</v>
      </c>
      <c r="AX71" s="34">
        <v>0.00578</v>
      </c>
      <c r="AY71" s="35">
        <v>55.6</v>
      </c>
      <c r="AZ71" s="36"/>
      <c r="BA71" s="34">
        <v>62.5</v>
      </c>
      <c r="BB71" s="36"/>
      <c r="BC71" s="34">
        <v>0</v>
      </c>
      <c r="BD71" s="39"/>
      <c r="BE71" s="28">
        <v>2.13832</v>
      </c>
      <c r="BF71" s="34">
        <v>0.77154</v>
      </c>
      <c r="BG71" s="34">
        <v>0.40062</v>
      </c>
      <c r="BH71" s="22">
        <v>3.31048</v>
      </c>
      <c r="BI71" s="28">
        <v>1.28074</v>
      </c>
      <c r="BJ71" s="34">
        <v>0.8048999999999999</v>
      </c>
      <c r="BK71" s="34">
        <v>0.71993</v>
      </c>
      <c r="BL71" s="34">
        <v>2.79994</v>
      </c>
      <c r="BM71" s="34">
        <v>2.73743</v>
      </c>
      <c r="BN71" t="s" s="37">
        <v>448</v>
      </c>
      <c r="BO71" s="22">
        <v>18</v>
      </c>
      <c r="BP71" s="26">
        <v>18</v>
      </c>
      <c r="BQ71" s="28">
        <v>4</v>
      </c>
      <c r="BR71" s="34">
        <v>80</v>
      </c>
      <c r="BS71" s="22">
        <v>1</v>
      </c>
      <c r="BT71" s="26">
        <v>0</v>
      </c>
      <c r="BU71" s="26">
        <v>80</v>
      </c>
      <c r="BV71" t="s" s="23">
        <v>317</v>
      </c>
      <c r="BW71" s="26">
        <v>19</v>
      </c>
      <c r="BX71" s="26">
        <v>19</v>
      </c>
      <c r="BY71" s="26">
        <v>0</v>
      </c>
      <c r="BZ71" s="26">
        <v>92</v>
      </c>
      <c r="CA71" s="26">
        <v>1</v>
      </c>
      <c r="CB71" s="26">
        <v>0</v>
      </c>
      <c r="CC71" s="26">
        <v>92</v>
      </c>
      <c r="CD71" t="s" s="23">
        <v>609</v>
      </c>
      <c r="CE71" s="26">
        <v>18</v>
      </c>
      <c r="CF71" s="26">
        <v>11</v>
      </c>
      <c r="CG71" s="26">
        <v>6</v>
      </c>
      <c r="CH71" s="26">
        <v>84</v>
      </c>
      <c r="CI71" s="26">
        <v>1</v>
      </c>
      <c r="CJ71" s="26">
        <v>0</v>
      </c>
      <c r="CK71" s="26">
        <v>84</v>
      </c>
      <c r="CL71" s="26">
        <v>84.667</v>
      </c>
      <c r="CM71" s="26">
        <v>0</v>
      </c>
      <c r="CN71" s="26">
        <v>10</v>
      </c>
      <c r="CO71" s="26">
        <v>1</v>
      </c>
      <c r="CP71" s="26">
        <v>0</v>
      </c>
      <c r="CQ71" s="38">
        <v>0</v>
      </c>
      <c r="CR71" s="26">
        <v>0</v>
      </c>
      <c r="CS71" s="26">
        <v>0</v>
      </c>
      <c r="CT71" t="s" s="23">
        <v>749</v>
      </c>
      <c r="CU71" t="s" s="23">
        <v>116</v>
      </c>
    </row>
    <row r="72" ht="20.85" customHeight="1">
      <c r="A72" s="20">
        <v>495085</v>
      </c>
      <c r="B72" t="s" s="21">
        <v>750</v>
      </c>
      <c r="C72" s="22">
        <v>2.94425</v>
      </c>
      <c r="D72" t="s" s="23">
        <v>751</v>
      </c>
      <c r="E72" s="24">
        <v>1</v>
      </c>
      <c r="F72" s="25"/>
      <c r="G72" t="s" s="23">
        <v>177</v>
      </c>
      <c r="H72" t="s" s="23">
        <v>102</v>
      </c>
      <c r="I72" s="26">
        <v>23860</v>
      </c>
      <c r="J72" s="26">
        <v>8045411445</v>
      </c>
      <c r="K72" s="26">
        <v>451</v>
      </c>
      <c r="L72" t="s" s="23">
        <v>178</v>
      </c>
      <c r="M72" t="s" s="23">
        <v>274</v>
      </c>
      <c r="N72" s="26">
        <v>124</v>
      </c>
      <c r="O72" s="26">
        <v>108.3</v>
      </c>
      <c r="P72" s="25"/>
      <c r="Q72" s="27">
        <f>O72/N72</f>
        <v>0.873387096774194</v>
      </c>
      <c r="R72" t="s" s="23">
        <v>122</v>
      </c>
      <c r="S72" t="s" s="23">
        <v>109</v>
      </c>
      <c r="T72" t="s" s="23">
        <v>752</v>
      </c>
      <c r="U72" t="s" s="23">
        <v>753</v>
      </c>
      <c r="V72" t="s" s="23">
        <v>458</v>
      </c>
      <c r="W72" s="26">
        <v>153</v>
      </c>
      <c r="X72" t="s" s="23">
        <v>109</v>
      </c>
      <c r="Y72" s="25"/>
      <c r="Z72" t="s" s="23">
        <v>106</v>
      </c>
      <c r="AA72" t="s" s="23">
        <v>109</v>
      </c>
      <c r="AB72" t="s" s="23">
        <v>109</v>
      </c>
      <c r="AC72" t="s" s="23">
        <v>126</v>
      </c>
      <c r="AD72" t="s" s="23">
        <v>111</v>
      </c>
      <c r="AE72" s="26">
        <v>1</v>
      </c>
      <c r="AF72" s="25"/>
      <c r="AG72" s="26">
        <v>1</v>
      </c>
      <c r="AH72" s="25"/>
      <c r="AI72" s="26">
        <v>4</v>
      </c>
      <c r="AJ72" s="25"/>
      <c r="AK72" s="26">
        <v>3</v>
      </c>
      <c r="AL72" s="25"/>
      <c r="AM72" s="26">
        <v>4</v>
      </c>
      <c r="AN72" s="25"/>
      <c r="AO72" s="25"/>
      <c r="AP72" s="25"/>
      <c r="AQ72" s="28">
        <v>1.781</v>
      </c>
      <c r="AR72" s="29">
        <v>0.89603</v>
      </c>
      <c r="AS72" s="30">
        <v>0.26722</v>
      </c>
      <c r="AT72" s="31">
        <v>1.16325</v>
      </c>
      <c r="AU72" s="22">
        <v>2.94425</v>
      </c>
      <c r="AV72" s="32">
        <v>2.57839</v>
      </c>
      <c r="AW72" s="33">
        <v>0.14134</v>
      </c>
      <c r="AX72" s="34">
        <v>0.05298</v>
      </c>
      <c r="AY72" s="35">
        <v>72.5</v>
      </c>
      <c r="AZ72" s="36"/>
      <c r="BA72" s="34">
        <v>92.90000000000001</v>
      </c>
      <c r="BB72" s="36"/>
      <c r="BC72" s="36"/>
      <c r="BD72" s="22">
        <v>6</v>
      </c>
      <c r="BE72" s="28">
        <v>2.03688</v>
      </c>
      <c r="BF72" s="34">
        <v>0.76119</v>
      </c>
      <c r="BG72" s="34">
        <v>0.36717</v>
      </c>
      <c r="BH72" s="22">
        <v>3.16525</v>
      </c>
      <c r="BI72" s="28">
        <v>1.78027</v>
      </c>
      <c r="BJ72" s="34">
        <v>0.86686</v>
      </c>
      <c r="BK72" s="34">
        <v>0.28155</v>
      </c>
      <c r="BL72" s="34">
        <v>2.93875</v>
      </c>
      <c r="BM72" s="34">
        <v>2.57357</v>
      </c>
      <c r="BN72" t="s" s="37">
        <v>754</v>
      </c>
      <c r="BO72" s="22">
        <v>41</v>
      </c>
      <c r="BP72" s="26">
        <v>27</v>
      </c>
      <c r="BQ72" s="28">
        <v>12</v>
      </c>
      <c r="BR72" s="34">
        <v>363</v>
      </c>
      <c r="BS72" s="22">
        <v>1</v>
      </c>
      <c r="BT72" s="26">
        <v>0</v>
      </c>
      <c r="BU72" s="26">
        <v>363</v>
      </c>
      <c r="BV72" t="s" s="23">
        <v>535</v>
      </c>
      <c r="BW72" s="26">
        <v>11</v>
      </c>
      <c r="BX72" s="26">
        <v>11</v>
      </c>
      <c r="BY72" s="26">
        <v>0</v>
      </c>
      <c r="BZ72" s="26">
        <v>40</v>
      </c>
      <c r="CA72" s="26">
        <v>1</v>
      </c>
      <c r="CB72" s="26">
        <v>0</v>
      </c>
      <c r="CC72" s="26">
        <v>40</v>
      </c>
      <c r="CD72" t="s" s="23">
        <v>755</v>
      </c>
      <c r="CE72" s="26">
        <v>24</v>
      </c>
      <c r="CF72" s="26">
        <v>20</v>
      </c>
      <c r="CG72" s="26">
        <v>3</v>
      </c>
      <c r="CH72" s="26">
        <v>208</v>
      </c>
      <c r="CI72" s="26">
        <v>1</v>
      </c>
      <c r="CJ72" s="26">
        <v>0</v>
      </c>
      <c r="CK72" s="26">
        <v>208</v>
      </c>
      <c r="CL72" s="26">
        <v>229.5</v>
      </c>
      <c r="CM72" s="26">
        <v>0</v>
      </c>
      <c r="CN72" s="26">
        <v>21</v>
      </c>
      <c r="CO72" s="26">
        <v>7</v>
      </c>
      <c r="CP72" s="26">
        <v>2</v>
      </c>
      <c r="CQ72" s="38">
        <v>93229.5</v>
      </c>
      <c r="CR72" s="26">
        <v>0</v>
      </c>
      <c r="CS72" s="26">
        <v>2</v>
      </c>
      <c r="CT72" t="s" s="23">
        <v>756</v>
      </c>
      <c r="CU72" t="s" s="23">
        <v>116</v>
      </c>
    </row>
    <row r="73" ht="20.85" customHeight="1">
      <c r="A73" s="20">
        <v>495261</v>
      </c>
      <c r="B73" t="s" s="21">
        <v>757</v>
      </c>
      <c r="C73" s="22">
        <v>2.94448</v>
      </c>
      <c r="D73" t="s" s="23">
        <v>758</v>
      </c>
      <c r="E73" s="24">
        <v>2</v>
      </c>
      <c r="F73" s="25"/>
      <c r="G73" t="s" s="23">
        <v>759</v>
      </c>
      <c r="H73" t="s" s="23">
        <v>102</v>
      </c>
      <c r="I73" s="26">
        <v>20176</v>
      </c>
      <c r="J73" s="26">
        <v>7037778700</v>
      </c>
      <c r="K73" s="26">
        <v>530</v>
      </c>
      <c r="L73" t="s" s="23">
        <v>760</v>
      </c>
      <c r="M73" t="s" s="23">
        <v>121</v>
      </c>
      <c r="N73" s="26">
        <v>164</v>
      </c>
      <c r="O73" s="26">
        <v>144.4</v>
      </c>
      <c r="P73" s="25"/>
      <c r="Q73" s="27">
        <f>O73/N73</f>
        <v>0.880487804878049</v>
      </c>
      <c r="R73" t="s" s="23">
        <v>122</v>
      </c>
      <c r="S73" t="s" s="23">
        <v>109</v>
      </c>
      <c r="T73" t="s" s="23">
        <v>761</v>
      </c>
      <c r="U73" t="s" s="23">
        <v>762</v>
      </c>
      <c r="V73" t="s" s="23">
        <v>486</v>
      </c>
      <c r="W73" s="26">
        <v>268</v>
      </c>
      <c r="X73" t="s" s="23">
        <v>109</v>
      </c>
      <c r="Y73" s="25"/>
      <c r="Z73" t="s" s="23">
        <v>109</v>
      </c>
      <c r="AA73" t="s" s="23">
        <v>109</v>
      </c>
      <c r="AB73" t="s" s="23">
        <v>109</v>
      </c>
      <c r="AC73" t="s" s="23">
        <v>126</v>
      </c>
      <c r="AD73" t="s" s="23">
        <v>111</v>
      </c>
      <c r="AE73" s="26">
        <v>5</v>
      </c>
      <c r="AF73" s="25"/>
      <c r="AG73" s="26">
        <v>4</v>
      </c>
      <c r="AH73" s="25"/>
      <c r="AI73" s="26">
        <v>5</v>
      </c>
      <c r="AJ73" s="25"/>
      <c r="AK73" s="26">
        <v>5</v>
      </c>
      <c r="AL73" s="25"/>
      <c r="AM73" s="26">
        <v>5</v>
      </c>
      <c r="AN73" s="25"/>
      <c r="AO73" s="25"/>
      <c r="AP73" s="25"/>
      <c r="AQ73" s="28">
        <v>1.61</v>
      </c>
      <c r="AR73" s="29">
        <v>0.85267</v>
      </c>
      <c r="AS73" s="30">
        <v>0.4818</v>
      </c>
      <c r="AT73" s="31">
        <v>1.33447</v>
      </c>
      <c r="AU73" s="22">
        <v>2.94448</v>
      </c>
      <c r="AV73" s="32">
        <v>2.58862</v>
      </c>
      <c r="AW73" s="33">
        <v>0.31566</v>
      </c>
      <c r="AX73" s="34">
        <v>0.04991</v>
      </c>
      <c r="AY73" s="35">
        <v>31.8</v>
      </c>
      <c r="AZ73" s="36"/>
      <c r="BA73" s="34">
        <v>40</v>
      </c>
      <c r="BB73" s="36"/>
      <c r="BC73" s="34">
        <v>1</v>
      </c>
      <c r="BD73" s="39"/>
      <c r="BE73" s="28">
        <v>2.31461</v>
      </c>
      <c r="BF73" s="34">
        <v>0.7559900000000001</v>
      </c>
      <c r="BG73" s="34">
        <v>0.37697</v>
      </c>
      <c r="BH73" s="22">
        <v>3.44758</v>
      </c>
      <c r="BI73" s="28">
        <v>1.41624</v>
      </c>
      <c r="BJ73" s="34">
        <v>0.8305900000000001</v>
      </c>
      <c r="BK73" s="34">
        <v>0.49445</v>
      </c>
      <c r="BL73" s="34">
        <v>2.69829</v>
      </c>
      <c r="BM73" s="34">
        <v>2.37219</v>
      </c>
      <c r="BN73" t="s" s="37">
        <v>763</v>
      </c>
      <c r="BO73" s="22">
        <v>5</v>
      </c>
      <c r="BP73" s="26">
        <v>5</v>
      </c>
      <c r="BQ73" s="28">
        <v>0</v>
      </c>
      <c r="BR73" s="34">
        <v>24</v>
      </c>
      <c r="BS73" s="22">
        <v>1</v>
      </c>
      <c r="BT73" s="26">
        <v>0</v>
      </c>
      <c r="BU73" s="26">
        <v>24</v>
      </c>
      <c r="BV73" t="s" s="23">
        <v>764</v>
      </c>
      <c r="BW73" s="26">
        <v>2</v>
      </c>
      <c r="BX73" s="26">
        <v>2</v>
      </c>
      <c r="BY73" s="26">
        <v>0</v>
      </c>
      <c r="BZ73" s="26">
        <v>8</v>
      </c>
      <c r="CA73" s="26">
        <v>1</v>
      </c>
      <c r="CB73" s="26">
        <v>0</v>
      </c>
      <c r="CC73" s="26">
        <v>8</v>
      </c>
      <c r="CD73" t="s" s="23">
        <v>163</v>
      </c>
      <c r="CE73" s="26">
        <v>12</v>
      </c>
      <c r="CF73" s="26">
        <v>9</v>
      </c>
      <c r="CG73" s="26">
        <v>2</v>
      </c>
      <c r="CH73" s="26">
        <v>72</v>
      </c>
      <c r="CI73" s="26">
        <v>1</v>
      </c>
      <c r="CJ73" s="26">
        <v>0</v>
      </c>
      <c r="CK73" s="26">
        <v>72</v>
      </c>
      <c r="CL73" s="26">
        <v>26.667</v>
      </c>
      <c r="CM73" s="26">
        <v>0</v>
      </c>
      <c r="CN73" s="26">
        <v>1</v>
      </c>
      <c r="CO73" s="26">
        <v>1</v>
      </c>
      <c r="CP73" s="26">
        <v>1</v>
      </c>
      <c r="CQ73" s="38">
        <v>3250</v>
      </c>
      <c r="CR73" s="26">
        <v>0</v>
      </c>
      <c r="CS73" s="26">
        <v>1</v>
      </c>
      <c r="CT73" t="s" s="23">
        <v>765</v>
      </c>
      <c r="CU73" t="s" s="23">
        <v>116</v>
      </c>
    </row>
    <row r="74" ht="20.05" customHeight="1">
      <c r="A74" s="40">
        <v>495380</v>
      </c>
      <c r="B74" t="s" s="41">
        <v>766</v>
      </c>
      <c r="C74" s="42">
        <v>2.95055</v>
      </c>
      <c r="D74" t="s" s="43">
        <v>767</v>
      </c>
      <c r="E74" s="44">
        <v>1</v>
      </c>
      <c r="F74" s="45"/>
      <c r="G74" t="s" s="43">
        <v>768</v>
      </c>
      <c r="H74" t="s" s="43">
        <v>102</v>
      </c>
      <c r="I74" s="46">
        <v>23924</v>
      </c>
      <c r="J74" s="46">
        <v>4343728885</v>
      </c>
      <c r="K74" s="46">
        <v>580</v>
      </c>
      <c r="L74" t="s" s="43">
        <v>769</v>
      </c>
      <c r="M74" t="s" s="43">
        <v>135</v>
      </c>
      <c r="N74" s="46">
        <v>120</v>
      </c>
      <c r="O74" s="46">
        <v>111.6</v>
      </c>
      <c r="P74" s="45"/>
      <c r="Q74" s="47">
        <f>O74/N74</f>
        <v>0.93</v>
      </c>
      <c r="R74" t="s" s="43">
        <v>122</v>
      </c>
      <c r="S74" t="s" s="43">
        <v>109</v>
      </c>
      <c r="T74" t="s" s="43">
        <v>770</v>
      </c>
      <c r="U74" t="s" s="43">
        <v>771</v>
      </c>
      <c r="V74" t="s" s="43">
        <v>458</v>
      </c>
      <c r="W74" s="46">
        <v>153</v>
      </c>
      <c r="X74" t="s" s="43">
        <v>109</v>
      </c>
      <c r="Y74" s="45"/>
      <c r="Z74" t="s" s="43">
        <v>109</v>
      </c>
      <c r="AA74" t="s" s="43">
        <v>106</v>
      </c>
      <c r="AB74" t="s" s="43">
        <v>109</v>
      </c>
      <c r="AC74" t="s" s="43">
        <v>126</v>
      </c>
      <c r="AD74" t="s" s="43">
        <v>111</v>
      </c>
      <c r="AE74" s="46">
        <v>1</v>
      </c>
      <c r="AF74" s="45"/>
      <c r="AG74" s="46">
        <v>2</v>
      </c>
      <c r="AH74" s="45"/>
      <c r="AI74" s="46">
        <v>2</v>
      </c>
      <c r="AJ74" s="45"/>
      <c r="AK74" s="46">
        <v>2</v>
      </c>
      <c r="AL74" s="45"/>
      <c r="AM74" s="46">
        <v>2</v>
      </c>
      <c r="AN74" s="45"/>
      <c r="AO74" s="45"/>
      <c r="AP74" s="45"/>
      <c r="AQ74" s="48">
        <v>1.7947</v>
      </c>
      <c r="AR74" s="49">
        <v>0.91849</v>
      </c>
      <c r="AS74" s="50">
        <v>0.23736</v>
      </c>
      <c r="AT74" s="51">
        <v>1.15585</v>
      </c>
      <c r="AU74" s="42">
        <v>2.95055</v>
      </c>
      <c r="AV74" s="52">
        <v>2.66379</v>
      </c>
      <c r="AW74" s="53">
        <v>0.19665</v>
      </c>
      <c r="AX74" s="54">
        <v>0.01575</v>
      </c>
      <c r="AY74" s="55">
        <v>59.7</v>
      </c>
      <c r="AZ74" s="56"/>
      <c r="BA74" s="54">
        <v>66.7</v>
      </c>
      <c r="BB74" s="56"/>
      <c r="BC74" s="56"/>
      <c r="BD74" s="42">
        <v>6</v>
      </c>
      <c r="BE74" s="48">
        <v>1.95227</v>
      </c>
      <c r="BF74" s="54">
        <v>0.76039</v>
      </c>
      <c r="BG74" s="54">
        <v>0.38045</v>
      </c>
      <c r="BH74" s="42">
        <v>3.09311</v>
      </c>
      <c r="BI74" s="48">
        <v>1.87172</v>
      </c>
      <c r="BJ74" s="54">
        <v>0.88953</v>
      </c>
      <c r="BK74" s="54">
        <v>0.24136</v>
      </c>
      <c r="BL74" s="54">
        <v>3.01372</v>
      </c>
      <c r="BM74" s="54">
        <v>2.72082</v>
      </c>
      <c r="BN74" t="s" s="58">
        <v>772</v>
      </c>
      <c r="BO74" s="42">
        <v>5</v>
      </c>
      <c r="BP74" s="46">
        <v>5</v>
      </c>
      <c r="BQ74" s="48">
        <v>1</v>
      </c>
      <c r="BR74" s="54">
        <v>20</v>
      </c>
      <c r="BS74" s="42">
        <v>1</v>
      </c>
      <c r="BT74" s="46">
        <v>0</v>
      </c>
      <c r="BU74" s="46">
        <v>20</v>
      </c>
      <c r="BV74" t="s" s="43">
        <v>773</v>
      </c>
      <c r="BW74" s="46">
        <v>13</v>
      </c>
      <c r="BX74" s="46">
        <v>9</v>
      </c>
      <c r="BY74" s="46">
        <v>4</v>
      </c>
      <c r="BZ74" s="46">
        <v>96</v>
      </c>
      <c r="CA74" s="46">
        <v>2</v>
      </c>
      <c r="CB74" s="46">
        <v>48</v>
      </c>
      <c r="CC74" s="46">
        <v>144</v>
      </c>
      <c r="CD74" t="s" s="43">
        <v>774</v>
      </c>
      <c r="CE74" s="46">
        <v>9</v>
      </c>
      <c r="CF74" s="46">
        <v>9</v>
      </c>
      <c r="CG74" s="46">
        <v>0</v>
      </c>
      <c r="CH74" s="46">
        <v>44</v>
      </c>
      <c r="CI74" s="46">
        <v>1</v>
      </c>
      <c r="CJ74" s="46">
        <v>0</v>
      </c>
      <c r="CK74" s="46">
        <v>44</v>
      </c>
      <c r="CL74" s="46">
        <v>65.333</v>
      </c>
      <c r="CM74" s="46">
        <v>0</v>
      </c>
      <c r="CN74" s="46">
        <v>4</v>
      </c>
      <c r="CO74" s="46">
        <v>0</v>
      </c>
      <c r="CP74" s="46">
        <v>1</v>
      </c>
      <c r="CQ74" s="59">
        <v>9772.75</v>
      </c>
      <c r="CR74" s="46">
        <v>0</v>
      </c>
      <c r="CS74" s="46">
        <v>1</v>
      </c>
      <c r="CT74" t="s" s="43">
        <v>775</v>
      </c>
      <c r="CU74" t="s" s="43">
        <v>116</v>
      </c>
    </row>
    <row r="75" ht="21.7" customHeight="1">
      <c r="A75" s="60">
        <v>495297</v>
      </c>
      <c r="B75" t="s" s="61">
        <v>776</v>
      </c>
      <c r="C75" s="62">
        <v>2.95188</v>
      </c>
      <c r="D75" t="s" s="63">
        <v>777</v>
      </c>
      <c r="E75" s="64">
        <v>1</v>
      </c>
      <c r="F75" s="65"/>
      <c r="G75" t="s" s="63">
        <v>778</v>
      </c>
      <c r="H75" t="s" s="63">
        <v>102</v>
      </c>
      <c r="I75" s="66">
        <v>22427</v>
      </c>
      <c r="J75" s="66">
        <v>8046334839</v>
      </c>
      <c r="K75" s="66">
        <v>160</v>
      </c>
      <c r="L75" t="s" s="63">
        <v>779</v>
      </c>
      <c r="M75" t="s" s="63">
        <v>135</v>
      </c>
      <c r="N75" s="66">
        <v>120</v>
      </c>
      <c r="O75" s="66">
        <v>109</v>
      </c>
      <c r="P75" s="65"/>
      <c r="Q75" s="67">
        <f>O75/N75</f>
        <v>0.908333333333333</v>
      </c>
      <c r="R75" t="s" s="63">
        <v>122</v>
      </c>
      <c r="S75" t="s" s="63">
        <v>109</v>
      </c>
      <c r="T75" t="s" s="63">
        <v>780</v>
      </c>
      <c r="U75" t="s" s="63">
        <v>418</v>
      </c>
      <c r="V75" t="s" s="63">
        <v>149</v>
      </c>
      <c r="W75" s="66">
        <v>347</v>
      </c>
      <c r="X75" t="s" s="63">
        <v>109</v>
      </c>
      <c r="Y75" s="65"/>
      <c r="Z75" t="s" s="63">
        <v>109</v>
      </c>
      <c r="AA75" t="s" s="63">
        <v>109</v>
      </c>
      <c r="AB75" t="s" s="63">
        <v>109</v>
      </c>
      <c r="AC75" t="s" s="63">
        <v>110</v>
      </c>
      <c r="AD75" t="s" s="63">
        <v>111</v>
      </c>
      <c r="AE75" s="66">
        <v>1</v>
      </c>
      <c r="AF75" s="65"/>
      <c r="AG75" s="66">
        <v>2</v>
      </c>
      <c r="AH75" s="65"/>
      <c r="AI75" s="66">
        <v>4</v>
      </c>
      <c r="AJ75" s="65"/>
      <c r="AK75" s="66">
        <v>4</v>
      </c>
      <c r="AL75" s="65"/>
      <c r="AM75" s="66">
        <v>4</v>
      </c>
      <c r="AN75" s="65"/>
      <c r="AO75" s="65"/>
      <c r="AP75" s="65"/>
      <c r="AQ75" s="68">
        <v>1.69179</v>
      </c>
      <c r="AR75" s="69">
        <v>0.9286</v>
      </c>
      <c r="AS75" s="70">
        <v>0.3315</v>
      </c>
      <c r="AT75" s="71">
        <v>1.2601</v>
      </c>
      <c r="AU75" s="62">
        <v>2.95188</v>
      </c>
      <c r="AV75" s="72">
        <v>2.61341</v>
      </c>
      <c r="AW75" s="73">
        <v>0.12193</v>
      </c>
      <c r="AX75" s="74">
        <v>0.09735000000000001</v>
      </c>
      <c r="AY75" s="75"/>
      <c r="AZ75" s="74">
        <v>6</v>
      </c>
      <c r="BA75" s="76"/>
      <c r="BB75" s="74">
        <v>6</v>
      </c>
      <c r="BC75" s="74">
        <v>0</v>
      </c>
      <c r="BD75" s="77"/>
      <c r="BE75" s="68">
        <v>2.08216</v>
      </c>
      <c r="BF75" s="74">
        <v>0.83906</v>
      </c>
      <c r="BG75" s="74">
        <v>0.47196</v>
      </c>
      <c r="BH75" s="62">
        <v>3.39318</v>
      </c>
      <c r="BI75" s="68">
        <v>1.65433</v>
      </c>
      <c r="BJ75" s="74">
        <v>0.8149999999999999</v>
      </c>
      <c r="BK75" s="74">
        <v>0.27173</v>
      </c>
      <c r="BL75" s="74">
        <v>2.74845</v>
      </c>
      <c r="BM75" s="74">
        <v>2.43331</v>
      </c>
      <c r="BN75" t="s" s="78">
        <v>781</v>
      </c>
      <c r="BO75" s="62">
        <v>10</v>
      </c>
      <c r="BP75" s="66">
        <v>10</v>
      </c>
      <c r="BQ75" s="68">
        <v>0</v>
      </c>
      <c r="BR75" s="74">
        <v>52</v>
      </c>
      <c r="BS75" s="62">
        <v>1</v>
      </c>
      <c r="BT75" s="66">
        <v>0</v>
      </c>
      <c r="BU75" s="66">
        <v>52</v>
      </c>
      <c r="BV75" t="s" s="63">
        <v>782</v>
      </c>
      <c r="BW75" s="66">
        <v>26</v>
      </c>
      <c r="BX75" s="66">
        <v>24</v>
      </c>
      <c r="BY75" s="66">
        <v>2</v>
      </c>
      <c r="BZ75" s="66">
        <v>152</v>
      </c>
      <c r="CA75" s="66">
        <v>1</v>
      </c>
      <c r="CB75" s="66">
        <v>0</v>
      </c>
      <c r="CC75" s="66">
        <v>152</v>
      </c>
      <c r="CD75" t="s" s="63">
        <v>783</v>
      </c>
      <c r="CE75" s="66">
        <v>12</v>
      </c>
      <c r="CF75" s="66">
        <v>12</v>
      </c>
      <c r="CG75" s="66">
        <v>0</v>
      </c>
      <c r="CH75" s="66">
        <v>60</v>
      </c>
      <c r="CI75" s="66">
        <v>1</v>
      </c>
      <c r="CJ75" s="66">
        <v>0</v>
      </c>
      <c r="CK75" s="66">
        <v>60</v>
      </c>
      <c r="CL75" s="66">
        <v>86.667</v>
      </c>
      <c r="CM75" s="66">
        <v>0</v>
      </c>
      <c r="CN75" s="66">
        <v>4</v>
      </c>
      <c r="CO75" s="66">
        <v>1</v>
      </c>
      <c r="CP75" s="66">
        <v>0</v>
      </c>
      <c r="CQ75" s="79">
        <v>0</v>
      </c>
      <c r="CR75" s="66">
        <v>0</v>
      </c>
      <c r="CS75" s="66">
        <v>0</v>
      </c>
      <c r="CT75" t="s" s="63">
        <v>784</v>
      </c>
      <c r="CU75" t="s" s="80">
        <v>116</v>
      </c>
    </row>
    <row r="76" ht="20.05" customHeight="1">
      <c r="A76" s="40">
        <v>495320</v>
      </c>
      <c r="B76" t="s" s="41">
        <v>785</v>
      </c>
      <c r="C76" s="42">
        <v>2.95749</v>
      </c>
      <c r="D76" t="s" s="43">
        <v>786</v>
      </c>
      <c r="E76" s="44">
        <v>1</v>
      </c>
      <c r="F76" s="45"/>
      <c r="G76" t="s" s="43">
        <v>787</v>
      </c>
      <c r="H76" t="s" s="43">
        <v>102</v>
      </c>
      <c r="I76" s="46">
        <v>24228</v>
      </c>
      <c r="J76" s="46">
        <v>2769264693</v>
      </c>
      <c r="K76" s="46">
        <v>250</v>
      </c>
      <c r="L76" t="s" s="43">
        <v>788</v>
      </c>
      <c r="M76" t="s" s="43">
        <v>135</v>
      </c>
      <c r="N76" s="46">
        <v>100</v>
      </c>
      <c r="O76" s="46">
        <v>84.2</v>
      </c>
      <c r="P76" s="45"/>
      <c r="Q76" s="47">
        <f>O76/N76</f>
        <v>0.842</v>
      </c>
      <c r="R76" t="s" s="43">
        <v>122</v>
      </c>
      <c r="S76" t="s" s="43">
        <v>109</v>
      </c>
      <c r="T76" t="s" s="43">
        <v>789</v>
      </c>
      <c r="U76" t="s" s="43">
        <v>790</v>
      </c>
      <c r="V76" t="s" s="43">
        <v>486</v>
      </c>
      <c r="W76" s="46">
        <v>268</v>
      </c>
      <c r="X76" t="s" s="43">
        <v>109</v>
      </c>
      <c r="Y76" s="45"/>
      <c r="Z76" t="s" s="43">
        <v>109</v>
      </c>
      <c r="AA76" t="s" s="43">
        <v>109</v>
      </c>
      <c r="AB76" t="s" s="43">
        <v>109</v>
      </c>
      <c r="AC76" t="s" s="43">
        <v>126</v>
      </c>
      <c r="AD76" t="s" s="43">
        <v>111</v>
      </c>
      <c r="AE76" s="46">
        <v>2</v>
      </c>
      <c r="AF76" s="45"/>
      <c r="AG76" s="46">
        <v>3</v>
      </c>
      <c r="AH76" s="45"/>
      <c r="AI76" s="46">
        <v>3</v>
      </c>
      <c r="AJ76" s="45"/>
      <c r="AK76" s="46">
        <v>4</v>
      </c>
      <c r="AL76" s="45"/>
      <c r="AM76" s="46">
        <v>1</v>
      </c>
      <c r="AN76" s="45"/>
      <c r="AO76" s="45"/>
      <c r="AP76" s="45"/>
      <c r="AQ76" s="48">
        <v>1.65535</v>
      </c>
      <c r="AR76" s="49">
        <v>0.95065</v>
      </c>
      <c r="AS76" s="50">
        <v>0.35148</v>
      </c>
      <c r="AT76" s="51">
        <v>1.30213</v>
      </c>
      <c r="AU76" s="42">
        <v>2.95749</v>
      </c>
      <c r="AV76" s="52">
        <v>2.30144</v>
      </c>
      <c r="AW76" s="53">
        <v>0.1972</v>
      </c>
      <c r="AX76" s="54">
        <v>0.03676</v>
      </c>
      <c r="AY76" s="55">
        <v>53.5</v>
      </c>
      <c r="AZ76" s="56"/>
      <c r="BA76" s="54">
        <v>58.3</v>
      </c>
      <c r="BB76" s="56"/>
      <c r="BC76" s="54">
        <v>0</v>
      </c>
      <c r="BD76" s="57"/>
      <c r="BE76" s="48">
        <v>2.0321</v>
      </c>
      <c r="BF76" s="54">
        <v>0.76248</v>
      </c>
      <c r="BG76" s="54">
        <v>0.37523</v>
      </c>
      <c r="BH76" s="42">
        <v>3.1698</v>
      </c>
      <c r="BI76" s="48">
        <v>1.65858</v>
      </c>
      <c r="BJ76" s="54">
        <v>0.91815</v>
      </c>
      <c r="BK76" s="54">
        <v>0.36238</v>
      </c>
      <c r="BL76" s="54">
        <v>2.94772</v>
      </c>
      <c r="BM76" s="54">
        <v>2.29383</v>
      </c>
      <c r="BN76" t="s" s="58">
        <v>791</v>
      </c>
      <c r="BO76" s="42">
        <v>1</v>
      </c>
      <c r="BP76" s="46">
        <v>1</v>
      </c>
      <c r="BQ76" s="48">
        <v>0</v>
      </c>
      <c r="BR76" s="54">
        <v>4</v>
      </c>
      <c r="BS76" s="42">
        <v>1</v>
      </c>
      <c r="BT76" s="46">
        <v>0</v>
      </c>
      <c r="BU76" s="46">
        <v>4</v>
      </c>
      <c r="BV76" t="s" s="43">
        <v>792</v>
      </c>
      <c r="BW76" s="46">
        <v>9</v>
      </c>
      <c r="BX76" s="46">
        <v>9</v>
      </c>
      <c r="BY76" s="46">
        <v>0</v>
      </c>
      <c r="BZ76" s="46">
        <v>56</v>
      </c>
      <c r="CA76" s="46">
        <v>2</v>
      </c>
      <c r="CB76" s="46">
        <v>28</v>
      </c>
      <c r="CC76" s="46">
        <v>84</v>
      </c>
      <c r="CD76" t="s" s="43">
        <v>793</v>
      </c>
      <c r="CE76" s="46">
        <v>19</v>
      </c>
      <c r="CF76" s="46">
        <v>18</v>
      </c>
      <c r="CG76" s="46">
        <v>1</v>
      </c>
      <c r="CH76" s="46">
        <v>92</v>
      </c>
      <c r="CI76" s="46">
        <v>1</v>
      </c>
      <c r="CJ76" s="46">
        <v>0</v>
      </c>
      <c r="CK76" s="46">
        <v>92</v>
      </c>
      <c r="CL76" s="46">
        <v>45.333</v>
      </c>
      <c r="CM76" s="46">
        <v>0</v>
      </c>
      <c r="CN76" s="46">
        <v>2</v>
      </c>
      <c r="CO76" s="46">
        <v>0</v>
      </c>
      <c r="CP76" s="46">
        <v>0</v>
      </c>
      <c r="CQ76" s="59">
        <v>0</v>
      </c>
      <c r="CR76" s="46">
        <v>0</v>
      </c>
      <c r="CS76" s="46">
        <v>0</v>
      </c>
      <c r="CT76" t="s" s="43">
        <v>794</v>
      </c>
      <c r="CU76" t="s" s="43">
        <v>116</v>
      </c>
    </row>
    <row r="77" ht="20.85" customHeight="1">
      <c r="A77" s="122">
        <v>495345</v>
      </c>
      <c r="B77" t="s" s="123">
        <v>795</v>
      </c>
      <c r="C77" s="124">
        <v>2.96751</v>
      </c>
      <c r="D77" t="s" s="125">
        <v>796</v>
      </c>
      <c r="E77" s="126">
        <v>2</v>
      </c>
      <c r="F77" s="127"/>
      <c r="G77" t="s" s="125">
        <v>797</v>
      </c>
      <c r="H77" t="s" s="125">
        <v>102</v>
      </c>
      <c r="I77" s="128">
        <v>22482</v>
      </c>
      <c r="J77" s="128">
        <v>8044351684</v>
      </c>
      <c r="K77" s="128">
        <v>510</v>
      </c>
      <c r="L77" t="s" s="125">
        <v>798</v>
      </c>
      <c r="M77" t="s" s="125">
        <v>135</v>
      </c>
      <c r="N77" s="128">
        <v>120</v>
      </c>
      <c r="O77" s="128">
        <v>76.5</v>
      </c>
      <c r="P77" s="127"/>
      <c r="Q77" s="67">
        <f>O77/N77</f>
        <v>0.6375</v>
      </c>
      <c r="R77" t="s" s="125">
        <v>122</v>
      </c>
      <c r="S77" t="s" s="125">
        <v>109</v>
      </c>
      <c r="T77" t="s" s="125">
        <v>615</v>
      </c>
      <c r="U77" t="s" s="125">
        <v>799</v>
      </c>
      <c r="V77" t="s" s="125">
        <v>617</v>
      </c>
      <c r="W77" s="128">
        <v>558</v>
      </c>
      <c r="X77" t="s" s="125">
        <v>109</v>
      </c>
      <c r="Y77" s="127"/>
      <c r="Z77" t="s" s="125">
        <v>109</v>
      </c>
      <c r="AA77" t="s" s="125">
        <v>109</v>
      </c>
      <c r="AB77" t="s" s="125">
        <v>109</v>
      </c>
      <c r="AC77" t="s" s="125">
        <v>126</v>
      </c>
      <c r="AD77" t="s" s="125">
        <v>111</v>
      </c>
      <c r="AE77" s="128">
        <v>2</v>
      </c>
      <c r="AF77" s="127"/>
      <c r="AG77" s="128">
        <v>2</v>
      </c>
      <c r="AH77" s="127"/>
      <c r="AI77" s="128">
        <v>4</v>
      </c>
      <c r="AJ77" s="127"/>
      <c r="AK77" s="128">
        <v>4</v>
      </c>
      <c r="AL77" s="127"/>
      <c r="AM77" s="128">
        <v>4</v>
      </c>
      <c r="AN77" s="127"/>
      <c r="AO77" s="127"/>
      <c r="AP77" s="127"/>
      <c r="AQ77" s="129">
        <v>1.78838</v>
      </c>
      <c r="AR77" s="130">
        <v>0.7625</v>
      </c>
      <c r="AS77" s="131">
        <v>0.41663</v>
      </c>
      <c r="AT77" s="132">
        <v>1.17913</v>
      </c>
      <c r="AU77" s="124">
        <v>2.96751</v>
      </c>
      <c r="AV77" s="72">
        <v>2.67333</v>
      </c>
      <c r="AW77" s="133">
        <v>0.17066</v>
      </c>
      <c r="AX77" s="134">
        <v>0.00433</v>
      </c>
      <c r="AY77" s="135">
        <v>45.3</v>
      </c>
      <c r="AZ77" s="136"/>
      <c r="BA77" s="134">
        <v>45.5</v>
      </c>
      <c r="BB77" s="136"/>
      <c r="BC77" s="134">
        <v>2</v>
      </c>
      <c r="BD77" s="137"/>
      <c r="BE77" s="129">
        <v>1.904</v>
      </c>
      <c r="BF77" s="134">
        <v>0.73613</v>
      </c>
      <c r="BG77" s="134">
        <v>0.34862</v>
      </c>
      <c r="BH77" s="124">
        <v>2.98874</v>
      </c>
      <c r="BI77" s="129">
        <v>1.91242</v>
      </c>
      <c r="BJ77" s="134">
        <v>0.76279</v>
      </c>
      <c r="BK77" s="134">
        <v>0.46234</v>
      </c>
      <c r="BL77" s="134">
        <v>3.13689</v>
      </c>
      <c r="BM77" s="134">
        <v>2.82592</v>
      </c>
      <c r="BN77" t="s" s="138">
        <v>627</v>
      </c>
      <c r="BO77" s="124">
        <v>10</v>
      </c>
      <c r="BP77" s="128">
        <v>10</v>
      </c>
      <c r="BQ77" s="129">
        <v>0</v>
      </c>
      <c r="BR77" s="134">
        <v>48</v>
      </c>
      <c r="BS77" s="124">
        <v>1</v>
      </c>
      <c r="BT77" s="128">
        <v>0</v>
      </c>
      <c r="BU77" s="128">
        <v>48</v>
      </c>
      <c r="BV77" t="s" s="125">
        <v>800</v>
      </c>
      <c r="BW77" s="128">
        <v>7</v>
      </c>
      <c r="BX77" s="128">
        <v>7</v>
      </c>
      <c r="BY77" s="128">
        <v>0</v>
      </c>
      <c r="BZ77" s="128">
        <v>115</v>
      </c>
      <c r="CA77" s="128">
        <v>1</v>
      </c>
      <c r="CB77" s="128">
        <v>0</v>
      </c>
      <c r="CC77" s="128">
        <v>115</v>
      </c>
      <c r="CD77" t="s" s="125">
        <v>801</v>
      </c>
      <c r="CE77" s="128">
        <v>8</v>
      </c>
      <c r="CF77" s="128">
        <v>7</v>
      </c>
      <c r="CG77" s="128">
        <v>0</v>
      </c>
      <c r="CH77" s="128">
        <v>32</v>
      </c>
      <c r="CI77" s="128">
        <v>1</v>
      </c>
      <c r="CJ77" s="128">
        <v>0</v>
      </c>
      <c r="CK77" s="128">
        <v>32</v>
      </c>
      <c r="CL77" s="128">
        <v>67.667</v>
      </c>
      <c r="CM77" s="128">
        <v>0</v>
      </c>
      <c r="CN77" s="128">
        <v>0</v>
      </c>
      <c r="CO77" s="128">
        <v>1</v>
      </c>
      <c r="CP77" s="128">
        <v>3</v>
      </c>
      <c r="CQ77" s="139">
        <v>6636.7</v>
      </c>
      <c r="CR77" s="128">
        <v>0</v>
      </c>
      <c r="CS77" s="128">
        <v>3</v>
      </c>
      <c r="CT77" t="s" s="125">
        <v>802</v>
      </c>
      <c r="CU77" t="s" s="125">
        <v>116</v>
      </c>
    </row>
    <row r="78" ht="20.05" customHeight="1">
      <c r="A78" s="40">
        <v>495301</v>
      </c>
      <c r="B78" t="s" s="41">
        <v>803</v>
      </c>
      <c r="C78" s="42">
        <v>2.97707</v>
      </c>
      <c r="D78" t="s" s="43">
        <v>804</v>
      </c>
      <c r="E78" s="44">
        <v>1</v>
      </c>
      <c r="F78" s="45"/>
      <c r="G78" t="s" s="43">
        <v>805</v>
      </c>
      <c r="H78" t="s" s="43">
        <v>102</v>
      </c>
      <c r="I78" s="46">
        <v>22630</v>
      </c>
      <c r="J78" s="46">
        <v>5406363700</v>
      </c>
      <c r="K78" s="46">
        <v>930</v>
      </c>
      <c r="L78" t="s" s="43">
        <v>806</v>
      </c>
      <c r="M78" t="s" s="43">
        <v>121</v>
      </c>
      <c r="N78" s="46">
        <v>60</v>
      </c>
      <c r="O78" s="46">
        <v>56.9</v>
      </c>
      <c r="P78" s="45"/>
      <c r="Q78" s="47">
        <f>O78/N78</f>
        <v>0.948333333333333</v>
      </c>
      <c r="R78" t="s" s="43">
        <v>122</v>
      </c>
      <c r="S78" t="s" s="43">
        <v>109</v>
      </c>
      <c r="T78" t="s" s="43">
        <v>807</v>
      </c>
      <c r="U78" t="s" s="43">
        <v>808</v>
      </c>
      <c r="V78" t="s" s="43">
        <v>486</v>
      </c>
      <c r="W78" s="46">
        <v>268</v>
      </c>
      <c r="X78" t="s" s="43">
        <v>109</v>
      </c>
      <c r="Y78" s="45"/>
      <c r="Z78" t="s" s="43">
        <v>109</v>
      </c>
      <c r="AA78" t="s" s="43">
        <v>109</v>
      </c>
      <c r="AB78" t="s" s="43">
        <v>109</v>
      </c>
      <c r="AC78" t="s" s="43">
        <v>126</v>
      </c>
      <c r="AD78" t="s" s="43">
        <v>111</v>
      </c>
      <c r="AE78" s="46">
        <v>4</v>
      </c>
      <c r="AF78" s="45"/>
      <c r="AG78" s="46">
        <v>5</v>
      </c>
      <c r="AH78" s="45"/>
      <c r="AI78" s="46">
        <v>4</v>
      </c>
      <c r="AJ78" s="45"/>
      <c r="AK78" s="46">
        <v>5</v>
      </c>
      <c r="AL78" s="45"/>
      <c r="AM78" s="46">
        <v>4</v>
      </c>
      <c r="AN78" s="45"/>
      <c r="AO78" s="45"/>
      <c r="AP78" s="45"/>
      <c r="AQ78" s="48">
        <v>1.92594</v>
      </c>
      <c r="AR78" s="49">
        <v>0.84848</v>
      </c>
      <c r="AS78" s="50">
        <v>0.20265</v>
      </c>
      <c r="AT78" s="51">
        <v>1.05113</v>
      </c>
      <c r="AU78" s="42">
        <v>2.97707</v>
      </c>
      <c r="AV78" s="52">
        <v>2.54367</v>
      </c>
      <c r="AW78" s="53">
        <v>0.13402</v>
      </c>
      <c r="AX78" s="54">
        <v>0.03702</v>
      </c>
      <c r="AY78" s="55">
        <v>52</v>
      </c>
      <c r="AZ78" s="56"/>
      <c r="BA78" s="54">
        <v>66.7</v>
      </c>
      <c r="BB78" s="56"/>
      <c r="BC78" s="54">
        <v>0</v>
      </c>
      <c r="BD78" s="57"/>
      <c r="BE78" s="48">
        <v>1.97386</v>
      </c>
      <c r="BF78" s="54">
        <v>0.75071</v>
      </c>
      <c r="BG78" s="54">
        <v>0.40239</v>
      </c>
      <c r="BH78" s="42">
        <v>3.12696</v>
      </c>
      <c r="BI78" s="48">
        <v>1.98663</v>
      </c>
      <c r="BJ78" s="54">
        <v>0.83231</v>
      </c>
      <c r="BK78" s="54">
        <v>0.19483</v>
      </c>
      <c r="BL78" s="54">
        <v>3.00789</v>
      </c>
      <c r="BM78" s="54">
        <v>2.57</v>
      </c>
      <c r="BN78" t="s" s="58">
        <v>809</v>
      </c>
      <c r="BO78" s="42">
        <v>2</v>
      </c>
      <c r="BP78" s="46">
        <v>2</v>
      </c>
      <c r="BQ78" s="48">
        <v>0</v>
      </c>
      <c r="BR78" s="54">
        <v>8</v>
      </c>
      <c r="BS78" s="42">
        <v>1</v>
      </c>
      <c r="BT78" s="46">
        <v>0</v>
      </c>
      <c r="BU78" s="46">
        <v>8</v>
      </c>
      <c r="BV78" t="s" s="43">
        <v>810</v>
      </c>
      <c r="BW78" s="46">
        <v>1</v>
      </c>
      <c r="BX78" s="46">
        <v>1</v>
      </c>
      <c r="BY78" s="46">
        <v>0</v>
      </c>
      <c r="BZ78" s="46">
        <v>4</v>
      </c>
      <c r="CA78" s="46">
        <v>1</v>
      </c>
      <c r="CB78" s="46">
        <v>0</v>
      </c>
      <c r="CC78" s="46">
        <v>4</v>
      </c>
      <c r="CD78" t="s" s="43">
        <v>811</v>
      </c>
      <c r="CE78" s="46">
        <v>2</v>
      </c>
      <c r="CF78" s="46">
        <v>2</v>
      </c>
      <c r="CG78" s="46">
        <v>0</v>
      </c>
      <c r="CH78" s="46">
        <v>8</v>
      </c>
      <c r="CI78" s="46">
        <v>1</v>
      </c>
      <c r="CJ78" s="46">
        <v>0</v>
      </c>
      <c r="CK78" s="46">
        <v>8</v>
      </c>
      <c r="CL78" s="46">
        <v>6.667</v>
      </c>
      <c r="CM78" s="46">
        <v>0</v>
      </c>
      <c r="CN78" s="46">
        <v>0</v>
      </c>
      <c r="CO78" s="46">
        <v>0</v>
      </c>
      <c r="CP78" s="46">
        <v>1</v>
      </c>
      <c r="CQ78" s="59">
        <v>655.08</v>
      </c>
      <c r="CR78" s="46">
        <v>0</v>
      </c>
      <c r="CS78" s="46">
        <v>1</v>
      </c>
      <c r="CT78" t="s" s="43">
        <v>812</v>
      </c>
      <c r="CU78" t="s" s="43">
        <v>116</v>
      </c>
    </row>
    <row r="79" ht="20.85" customHeight="1">
      <c r="A79" s="122">
        <v>495147</v>
      </c>
      <c r="B79" t="s" s="123">
        <v>813</v>
      </c>
      <c r="C79" s="124">
        <v>3.00728</v>
      </c>
      <c r="D79" t="s" s="125">
        <v>814</v>
      </c>
      <c r="E79" s="126">
        <v>1</v>
      </c>
      <c r="F79" s="127"/>
      <c r="G79" t="s" s="125">
        <v>815</v>
      </c>
      <c r="H79" t="s" s="125">
        <v>102</v>
      </c>
      <c r="I79" s="128">
        <v>22980</v>
      </c>
      <c r="J79" s="128">
        <v>5409497191</v>
      </c>
      <c r="K79" s="128">
        <v>951</v>
      </c>
      <c r="L79" t="s" s="125">
        <v>816</v>
      </c>
      <c r="M79" t="s" s="125">
        <v>135</v>
      </c>
      <c r="N79" s="128">
        <v>109</v>
      </c>
      <c r="O79" s="128">
        <v>88.59999999999999</v>
      </c>
      <c r="P79" s="127"/>
      <c r="Q79" s="67">
        <f>O79/N79</f>
        <v>0.812844036697248</v>
      </c>
      <c r="R79" t="s" s="125">
        <v>122</v>
      </c>
      <c r="S79" t="s" s="125">
        <v>109</v>
      </c>
      <c r="T79" t="s" s="125">
        <v>817</v>
      </c>
      <c r="U79" t="s" s="125">
        <v>137</v>
      </c>
      <c r="V79" t="s" s="125">
        <v>160</v>
      </c>
      <c r="W79" s="128">
        <v>596</v>
      </c>
      <c r="X79" t="s" s="125">
        <v>109</v>
      </c>
      <c r="Y79" s="127"/>
      <c r="Z79" t="s" s="125">
        <v>109</v>
      </c>
      <c r="AA79" t="s" s="125">
        <v>109</v>
      </c>
      <c r="AB79" t="s" s="125">
        <v>109</v>
      </c>
      <c r="AC79" t="s" s="125">
        <v>126</v>
      </c>
      <c r="AD79" t="s" s="125">
        <v>111</v>
      </c>
      <c r="AE79" s="128">
        <v>2</v>
      </c>
      <c r="AF79" s="127"/>
      <c r="AG79" s="128">
        <v>3</v>
      </c>
      <c r="AH79" s="127"/>
      <c r="AI79" s="128">
        <v>2</v>
      </c>
      <c r="AJ79" s="127"/>
      <c r="AK79" s="128">
        <v>1</v>
      </c>
      <c r="AL79" s="127"/>
      <c r="AM79" s="128">
        <v>3</v>
      </c>
      <c r="AN79" s="127"/>
      <c r="AO79" s="127"/>
      <c r="AP79" s="127"/>
      <c r="AQ79" s="129">
        <v>1.75224</v>
      </c>
      <c r="AR79" s="130">
        <v>0.84309</v>
      </c>
      <c r="AS79" s="131">
        <v>0.41195</v>
      </c>
      <c r="AT79" s="132">
        <v>1.25504</v>
      </c>
      <c r="AU79" s="124">
        <v>3.00728</v>
      </c>
      <c r="AV79" s="72">
        <v>2.54376</v>
      </c>
      <c r="AW79" s="133">
        <v>0.24292</v>
      </c>
      <c r="AX79" s="134">
        <v>0.04284</v>
      </c>
      <c r="AY79" s="160"/>
      <c r="AZ79" s="134">
        <v>6</v>
      </c>
      <c r="BA79" s="136"/>
      <c r="BB79" s="134">
        <v>6</v>
      </c>
      <c r="BC79" s="136"/>
      <c r="BD79" s="124">
        <v>6</v>
      </c>
      <c r="BE79" s="129">
        <v>1.93859</v>
      </c>
      <c r="BF79" s="134">
        <v>0.72888</v>
      </c>
      <c r="BG79" s="134">
        <v>0.35391</v>
      </c>
      <c r="BH79" s="124">
        <v>3.02138</v>
      </c>
      <c r="BI79" s="129">
        <v>1.84033</v>
      </c>
      <c r="BJ79" s="134">
        <v>0.8518</v>
      </c>
      <c r="BK79" s="134">
        <v>0.45031</v>
      </c>
      <c r="BL79" s="134">
        <v>3.14458</v>
      </c>
      <c r="BM79" s="134">
        <v>2.65991</v>
      </c>
      <c r="BN79" t="s" s="138">
        <v>818</v>
      </c>
      <c r="BO79" s="124">
        <v>10</v>
      </c>
      <c r="BP79" s="128">
        <v>10</v>
      </c>
      <c r="BQ79" s="129">
        <v>5</v>
      </c>
      <c r="BR79" s="134">
        <v>76</v>
      </c>
      <c r="BS79" s="124">
        <v>1</v>
      </c>
      <c r="BT79" s="128">
        <v>0</v>
      </c>
      <c r="BU79" s="128">
        <v>76</v>
      </c>
      <c r="BV79" t="s" s="125">
        <v>277</v>
      </c>
      <c r="BW79" s="128">
        <v>8</v>
      </c>
      <c r="BX79" s="128">
        <v>8</v>
      </c>
      <c r="BY79" s="128">
        <v>1</v>
      </c>
      <c r="BZ79" s="128">
        <v>32</v>
      </c>
      <c r="CA79" s="128">
        <v>1</v>
      </c>
      <c r="CB79" s="128">
        <v>0</v>
      </c>
      <c r="CC79" s="128">
        <v>32</v>
      </c>
      <c r="CD79" t="s" s="125">
        <v>819</v>
      </c>
      <c r="CE79" s="128">
        <v>11</v>
      </c>
      <c r="CF79" s="128">
        <v>8</v>
      </c>
      <c r="CG79" s="128">
        <v>3</v>
      </c>
      <c r="CH79" s="128">
        <v>60</v>
      </c>
      <c r="CI79" s="128">
        <v>1</v>
      </c>
      <c r="CJ79" s="128">
        <v>0</v>
      </c>
      <c r="CK79" s="128">
        <v>60</v>
      </c>
      <c r="CL79" s="128">
        <v>58.667</v>
      </c>
      <c r="CM79" s="128">
        <v>0</v>
      </c>
      <c r="CN79" s="128">
        <v>5</v>
      </c>
      <c r="CO79" s="128">
        <v>3</v>
      </c>
      <c r="CP79" s="128">
        <v>3</v>
      </c>
      <c r="CQ79" s="139">
        <v>11394.5</v>
      </c>
      <c r="CR79" s="128">
        <v>0</v>
      </c>
      <c r="CS79" s="128">
        <v>3</v>
      </c>
      <c r="CT79" t="s" s="125">
        <v>820</v>
      </c>
      <c r="CU79" t="s" s="125">
        <v>116</v>
      </c>
    </row>
    <row r="80" ht="20.05" customHeight="1">
      <c r="A80" s="40">
        <v>495241</v>
      </c>
      <c r="B80" t="s" s="41">
        <v>821</v>
      </c>
      <c r="C80" s="42">
        <v>3.01108</v>
      </c>
      <c r="D80" t="s" s="43">
        <v>822</v>
      </c>
      <c r="E80" s="44">
        <v>1</v>
      </c>
      <c r="F80" s="45"/>
      <c r="G80" t="s" s="43">
        <v>718</v>
      </c>
      <c r="H80" t="s" s="43">
        <v>102</v>
      </c>
      <c r="I80" s="46">
        <v>23452</v>
      </c>
      <c r="J80" s="46">
        <v>7573400620</v>
      </c>
      <c r="K80" s="46">
        <v>921</v>
      </c>
      <c r="L80" t="s" s="43">
        <v>719</v>
      </c>
      <c r="M80" t="s" s="43">
        <v>135</v>
      </c>
      <c r="N80" s="46">
        <v>138</v>
      </c>
      <c r="O80" s="46">
        <v>113.9</v>
      </c>
      <c r="P80" s="45"/>
      <c r="Q80" s="47">
        <f>O80/N80</f>
        <v>0.82536231884058</v>
      </c>
      <c r="R80" t="s" s="43">
        <v>122</v>
      </c>
      <c r="S80" t="s" s="43">
        <v>109</v>
      </c>
      <c r="T80" t="s" s="43">
        <v>123</v>
      </c>
      <c r="U80" t="s" s="43">
        <v>823</v>
      </c>
      <c r="V80" s="45"/>
      <c r="W80" s="45"/>
      <c r="X80" t="s" s="43">
        <v>109</v>
      </c>
      <c r="Y80" s="45"/>
      <c r="Z80" t="s" s="43">
        <v>109</v>
      </c>
      <c r="AA80" t="s" s="43">
        <v>109</v>
      </c>
      <c r="AB80" t="s" s="43">
        <v>109</v>
      </c>
      <c r="AC80" t="s" s="43">
        <v>126</v>
      </c>
      <c r="AD80" t="s" s="43">
        <v>111</v>
      </c>
      <c r="AE80" s="46">
        <v>1</v>
      </c>
      <c r="AF80" s="45"/>
      <c r="AG80" s="46">
        <v>1</v>
      </c>
      <c r="AH80" s="45"/>
      <c r="AI80" s="46">
        <v>4</v>
      </c>
      <c r="AJ80" s="45"/>
      <c r="AK80" s="46">
        <v>5</v>
      </c>
      <c r="AL80" s="45"/>
      <c r="AM80" s="46">
        <v>2</v>
      </c>
      <c r="AN80" s="45"/>
      <c r="AO80" s="45"/>
      <c r="AP80" s="45"/>
      <c r="AQ80" s="48">
        <v>1.66791</v>
      </c>
      <c r="AR80" s="49">
        <v>0.97464</v>
      </c>
      <c r="AS80" s="50">
        <v>0.36852</v>
      </c>
      <c r="AT80" s="51">
        <v>1.34316</v>
      </c>
      <c r="AU80" s="42">
        <v>3.01108</v>
      </c>
      <c r="AV80" s="52">
        <v>2.32123</v>
      </c>
      <c r="AW80" s="53">
        <v>0.32246</v>
      </c>
      <c r="AX80" s="54">
        <v>0.05793</v>
      </c>
      <c r="AY80" s="161"/>
      <c r="AZ80" s="54">
        <v>6</v>
      </c>
      <c r="BA80" s="56"/>
      <c r="BB80" s="54">
        <v>6</v>
      </c>
      <c r="BC80" s="56"/>
      <c r="BD80" s="42">
        <v>6</v>
      </c>
      <c r="BE80" s="48">
        <v>2.00071</v>
      </c>
      <c r="BF80" s="54">
        <v>0.77474</v>
      </c>
      <c r="BG80" s="54">
        <v>0.44607</v>
      </c>
      <c r="BH80" s="42">
        <v>3.22152</v>
      </c>
      <c r="BI80" s="48">
        <v>1.69738</v>
      </c>
      <c r="BJ80" s="54">
        <v>0.92642</v>
      </c>
      <c r="BK80" s="54">
        <v>0.31961</v>
      </c>
      <c r="BL80" s="54">
        <v>2.95295</v>
      </c>
      <c r="BM80" s="54">
        <v>2.27642</v>
      </c>
      <c r="BN80" t="s" s="58">
        <v>410</v>
      </c>
      <c r="BO80" s="42">
        <v>14</v>
      </c>
      <c r="BP80" s="46">
        <v>14</v>
      </c>
      <c r="BQ80" s="48">
        <v>2</v>
      </c>
      <c r="BR80" s="54">
        <v>88</v>
      </c>
      <c r="BS80" s="42">
        <v>2</v>
      </c>
      <c r="BT80" s="46">
        <v>44</v>
      </c>
      <c r="BU80" s="46">
        <v>132</v>
      </c>
      <c r="BV80" t="s" s="43">
        <v>467</v>
      </c>
      <c r="BW80" s="46">
        <v>22</v>
      </c>
      <c r="BX80" s="46">
        <v>21</v>
      </c>
      <c r="BY80" s="46">
        <v>1</v>
      </c>
      <c r="BZ80" s="46">
        <v>140</v>
      </c>
      <c r="CA80" s="46">
        <v>1</v>
      </c>
      <c r="CB80" s="46">
        <v>0</v>
      </c>
      <c r="CC80" s="46">
        <v>140</v>
      </c>
      <c r="CD80" t="s" s="43">
        <v>824</v>
      </c>
      <c r="CE80" s="46">
        <v>16</v>
      </c>
      <c r="CF80" s="46">
        <v>12</v>
      </c>
      <c r="CG80" s="46">
        <v>3</v>
      </c>
      <c r="CH80" s="46">
        <v>120</v>
      </c>
      <c r="CI80" s="46">
        <v>1</v>
      </c>
      <c r="CJ80" s="46">
        <v>0</v>
      </c>
      <c r="CK80" s="46">
        <v>120</v>
      </c>
      <c r="CL80" s="46">
        <v>132.667</v>
      </c>
      <c r="CM80" s="46">
        <v>0</v>
      </c>
      <c r="CN80" s="46">
        <v>9</v>
      </c>
      <c r="CO80" s="46">
        <v>1</v>
      </c>
      <c r="CP80" s="46">
        <v>3</v>
      </c>
      <c r="CQ80" s="59">
        <v>59062.25</v>
      </c>
      <c r="CR80" s="46">
        <v>0</v>
      </c>
      <c r="CS80" s="46">
        <v>3</v>
      </c>
      <c r="CT80" t="s" s="43">
        <v>825</v>
      </c>
      <c r="CU80" t="s" s="43">
        <v>116</v>
      </c>
    </row>
    <row r="81" ht="21.7" customHeight="1">
      <c r="A81" s="60">
        <v>495237</v>
      </c>
      <c r="B81" t="s" s="61">
        <v>826</v>
      </c>
      <c r="C81" s="62">
        <v>3.01705</v>
      </c>
      <c r="D81" t="s" s="63">
        <v>827</v>
      </c>
      <c r="E81" s="64">
        <v>1</v>
      </c>
      <c r="F81" s="65"/>
      <c r="G81" t="s" s="63">
        <v>718</v>
      </c>
      <c r="H81" t="s" s="63">
        <v>102</v>
      </c>
      <c r="I81" s="66">
        <v>23454</v>
      </c>
      <c r="J81" s="66">
        <v>7574813500</v>
      </c>
      <c r="K81" s="66">
        <v>921</v>
      </c>
      <c r="L81" t="s" s="63">
        <v>719</v>
      </c>
      <c r="M81" t="s" s="63">
        <v>121</v>
      </c>
      <c r="N81" s="66">
        <v>180</v>
      </c>
      <c r="O81" s="66">
        <v>160.1</v>
      </c>
      <c r="P81" s="65"/>
      <c r="Q81" s="67">
        <f>O81/N81</f>
        <v>0.889444444444444</v>
      </c>
      <c r="R81" t="s" s="63">
        <v>122</v>
      </c>
      <c r="S81" t="s" s="63">
        <v>109</v>
      </c>
      <c r="T81" t="s" s="63">
        <v>828</v>
      </c>
      <c r="U81" t="s" s="63">
        <v>829</v>
      </c>
      <c r="V81" t="s" s="63">
        <v>149</v>
      </c>
      <c r="W81" s="66">
        <v>347</v>
      </c>
      <c r="X81" t="s" s="63">
        <v>109</v>
      </c>
      <c r="Y81" s="65"/>
      <c r="Z81" t="s" s="63">
        <v>109</v>
      </c>
      <c r="AA81" t="s" s="63">
        <v>109</v>
      </c>
      <c r="AB81" t="s" s="63">
        <v>109</v>
      </c>
      <c r="AC81" t="s" s="63">
        <v>126</v>
      </c>
      <c r="AD81" t="s" s="63">
        <v>111</v>
      </c>
      <c r="AE81" s="66">
        <v>1</v>
      </c>
      <c r="AF81" s="65"/>
      <c r="AG81" s="66">
        <v>2</v>
      </c>
      <c r="AH81" s="65"/>
      <c r="AI81" s="66">
        <v>2</v>
      </c>
      <c r="AJ81" s="65"/>
      <c r="AK81" s="66">
        <v>1</v>
      </c>
      <c r="AL81" s="65"/>
      <c r="AM81" s="66">
        <v>3</v>
      </c>
      <c r="AN81" s="65"/>
      <c r="AO81" s="65"/>
      <c r="AP81" s="65"/>
      <c r="AQ81" s="68">
        <v>1.59883</v>
      </c>
      <c r="AR81" s="69">
        <v>0.95086</v>
      </c>
      <c r="AS81" s="70">
        <v>0.46737</v>
      </c>
      <c r="AT81" s="71">
        <v>1.41823</v>
      </c>
      <c r="AU81" s="62">
        <v>3.01705</v>
      </c>
      <c r="AV81" s="72">
        <v>2.608</v>
      </c>
      <c r="AW81" s="73">
        <v>0.21716</v>
      </c>
      <c r="AX81" s="74">
        <v>0.1163</v>
      </c>
      <c r="AY81" s="75"/>
      <c r="AZ81" s="74">
        <v>6</v>
      </c>
      <c r="BA81" s="76"/>
      <c r="BB81" s="74">
        <v>6</v>
      </c>
      <c r="BC81" s="74">
        <v>0</v>
      </c>
      <c r="BD81" s="77"/>
      <c r="BE81" s="68">
        <v>2.10031</v>
      </c>
      <c r="BF81" s="74">
        <v>0.83188</v>
      </c>
      <c r="BG81" s="74">
        <v>0.47275</v>
      </c>
      <c r="BH81" s="62">
        <v>3.40494</v>
      </c>
      <c r="BI81" s="68">
        <v>1.54991</v>
      </c>
      <c r="BJ81" s="74">
        <v>0.84173</v>
      </c>
      <c r="BK81" s="74">
        <v>0.38247</v>
      </c>
      <c r="BL81" s="74">
        <v>2.79942</v>
      </c>
      <c r="BM81" s="74">
        <v>2.41988</v>
      </c>
      <c r="BN81" t="s" s="78">
        <v>830</v>
      </c>
      <c r="BO81" s="62">
        <v>21</v>
      </c>
      <c r="BP81" s="66">
        <v>17</v>
      </c>
      <c r="BQ81" s="68">
        <v>5</v>
      </c>
      <c r="BR81" s="74">
        <v>112</v>
      </c>
      <c r="BS81" s="62">
        <v>1</v>
      </c>
      <c r="BT81" s="66">
        <v>0</v>
      </c>
      <c r="BU81" s="66">
        <v>112</v>
      </c>
      <c r="BV81" t="s" s="63">
        <v>297</v>
      </c>
      <c r="BW81" s="66">
        <v>20</v>
      </c>
      <c r="BX81" s="66">
        <v>14</v>
      </c>
      <c r="BY81" s="66">
        <v>6</v>
      </c>
      <c r="BZ81" s="66">
        <v>92</v>
      </c>
      <c r="CA81" s="66">
        <v>1</v>
      </c>
      <c r="CB81" s="66">
        <v>0</v>
      </c>
      <c r="CC81" s="66">
        <v>92</v>
      </c>
      <c r="CD81" t="s" s="63">
        <v>478</v>
      </c>
      <c r="CE81" s="66">
        <v>6</v>
      </c>
      <c r="CF81" s="66">
        <v>2</v>
      </c>
      <c r="CG81" s="66">
        <v>3</v>
      </c>
      <c r="CH81" s="66">
        <v>28</v>
      </c>
      <c r="CI81" s="66">
        <v>1</v>
      </c>
      <c r="CJ81" s="66">
        <v>0</v>
      </c>
      <c r="CK81" s="66">
        <v>28</v>
      </c>
      <c r="CL81" s="66">
        <v>91.333</v>
      </c>
      <c r="CM81" s="66">
        <v>0</v>
      </c>
      <c r="CN81" s="66">
        <v>10</v>
      </c>
      <c r="CO81" s="66">
        <v>1</v>
      </c>
      <c r="CP81" s="66">
        <v>2</v>
      </c>
      <c r="CQ81" s="79">
        <v>13000</v>
      </c>
      <c r="CR81" s="66">
        <v>0</v>
      </c>
      <c r="CS81" s="66">
        <v>2</v>
      </c>
      <c r="CT81" t="s" s="63">
        <v>831</v>
      </c>
      <c r="CU81" t="s" s="80">
        <v>116</v>
      </c>
    </row>
    <row r="82" ht="20.85" customHeight="1">
      <c r="A82" s="40">
        <v>495392</v>
      </c>
      <c r="B82" t="s" s="41">
        <v>832</v>
      </c>
      <c r="C82" s="42">
        <v>3.01949</v>
      </c>
      <c r="D82" t="s" s="43">
        <v>833</v>
      </c>
      <c r="E82" s="44">
        <v>1</v>
      </c>
      <c r="F82" s="46">
        <v>12</v>
      </c>
      <c r="G82" t="s" s="43">
        <v>718</v>
      </c>
      <c r="H82" t="s" s="43">
        <v>102</v>
      </c>
      <c r="I82" s="46">
        <v>23454</v>
      </c>
      <c r="J82" s="46">
        <v>7574963939</v>
      </c>
      <c r="K82" s="46">
        <v>921</v>
      </c>
      <c r="L82" t="s" s="43">
        <v>719</v>
      </c>
      <c r="M82" t="s" s="43">
        <v>135</v>
      </c>
      <c r="N82" s="46">
        <v>90</v>
      </c>
      <c r="O82" s="46">
        <v>73.2</v>
      </c>
      <c r="P82" s="45"/>
      <c r="Q82" s="47">
        <f>O82/N82</f>
        <v>0.813333333333333</v>
      </c>
      <c r="R82" t="s" s="43">
        <v>122</v>
      </c>
      <c r="S82" t="s" s="43">
        <v>109</v>
      </c>
      <c r="T82" t="s" s="43">
        <v>834</v>
      </c>
      <c r="U82" t="s" s="43">
        <v>835</v>
      </c>
      <c r="V82" t="s" s="43">
        <v>437</v>
      </c>
      <c r="W82" s="46">
        <v>466</v>
      </c>
      <c r="X82" t="s" s="43">
        <v>109</v>
      </c>
      <c r="Y82" s="45"/>
      <c r="Z82" t="s" s="43">
        <v>106</v>
      </c>
      <c r="AA82" t="s" s="43">
        <v>109</v>
      </c>
      <c r="AB82" t="s" s="43">
        <v>109</v>
      </c>
      <c r="AC82" t="s" s="43">
        <v>126</v>
      </c>
      <c r="AD82" t="s" s="43">
        <v>111</v>
      </c>
      <c r="AE82" s="46">
        <v>1</v>
      </c>
      <c r="AF82" s="45"/>
      <c r="AG82" s="46">
        <v>1</v>
      </c>
      <c r="AH82" s="45"/>
      <c r="AI82" s="46">
        <v>3</v>
      </c>
      <c r="AJ82" s="45"/>
      <c r="AK82" s="46">
        <v>3</v>
      </c>
      <c r="AL82" s="45"/>
      <c r="AM82" s="46">
        <v>3</v>
      </c>
      <c r="AN82" s="45"/>
      <c r="AO82" s="45"/>
      <c r="AP82" s="45"/>
      <c r="AQ82" s="48">
        <v>1.78337</v>
      </c>
      <c r="AR82" s="49">
        <v>1.02248</v>
      </c>
      <c r="AS82" s="50">
        <v>0.21363</v>
      </c>
      <c r="AT82" s="51">
        <v>1.23611</v>
      </c>
      <c r="AU82" s="42">
        <v>3.01949</v>
      </c>
      <c r="AV82" s="52">
        <v>2.58192</v>
      </c>
      <c r="AW82" s="53">
        <v>0.0571</v>
      </c>
      <c r="AX82" s="54">
        <v>0.02548</v>
      </c>
      <c r="AY82" s="161"/>
      <c r="AZ82" s="54">
        <v>6</v>
      </c>
      <c r="BA82" s="56"/>
      <c r="BB82" s="54">
        <v>6</v>
      </c>
      <c r="BC82" s="56"/>
      <c r="BD82" s="42">
        <v>6</v>
      </c>
      <c r="BE82" s="48">
        <v>1.95201</v>
      </c>
      <c r="BF82" s="54">
        <v>0.71861</v>
      </c>
      <c r="BG82" s="54">
        <v>0.3806</v>
      </c>
      <c r="BH82" s="42">
        <v>3.05122</v>
      </c>
      <c r="BI82" s="48">
        <v>1.86016</v>
      </c>
      <c r="BJ82" s="54">
        <v>1.04781</v>
      </c>
      <c r="BK82" s="54">
        <v>0.21715</v>
      </c>
      <c r="BL82" s="54">
        <v>3.12647</v>
      </c>
      <c r="BM82" s="54">
        <v>2.6734</v>
      </c>
      <c r="BN82" t="s" s="58">
        <v>836</v>
      </c>
      <c r="BO82" s="42">
        <v>17</v>
      </c>
      <c r="BP82" s="46">
        <v>15</v>
      </c>
      <c r="BQ82" s="48">
        <v>11</v>
      </c>
      <c r="BR82" s="54">
        <v>136</v>
      </c>
      <c r="BS82" s="42">
        <v>2</v>
      </c>
      <c r="BT82" s="46">
        <v>68</v>
      </c>
      <c r="BU82" s="46">
        <v>204</v>
      </c>
      <c r="BV82" t="s" s="43">
        <v>837</v>
      </c>
      <c r="BW82" s="46">
        <v>18</v>
      </c>
      <c r="BX82" s="46">
        <v>17</v>
      </c>
      <c r="BY82" s="46">
        <v>1</v>
      </c>
      <c r="BZ82" s="46">
        <v>84</v>
      </c>
      <c r="CA82" s="46">
        <v>1</v>
      </c>
      <c r="CB82" s="46">
        <v>0</v>
      </c>
      <c r="CC82" s="46">
        <v>84</v>
      </c>
      <c r="CD82" t="s" s="43">
        <v>838</v>
      </c>
      <c r="CE82" s="46">
        <v>19</v>
      </c>
      <c r="CF82" s="46">
        <v>15</v>
      </c>
      <c r="CG82" s="46">
        <v>1</v>
      </c>
      <c r="CH82" s="46">
        <v>221</v>
      </c>
      <c r="CI82" s="46">
        <v>1</v>
      </c>
      <c r="CJ82" s="46">
        <v>0</v>
      </c>
      <c r="CK82" s="46">
        <v>221</v>
      </c>
      <c r="CL82" s="46">
        <v>166.833</v>
      </c>
      <c r="CM82" s="46">
        <v>0</v>
      </c>
      <c r="CN82" s="46">
        <v>7</v>
      </c>
      <c r="CO82" s="46">
        <v>4</v>
      </c>
      <c r="CP82" s="46">
        <v>4</v>
      </c>
      <c r="CQ82" s="59">
        <v>96211.5</v>
      </c>
      <c r="CR82" s="46">
        <v>1</v>
      </c>
      <c r="CS82" s="46">
        <v>5</v>
      </c>
      <c r="CT82" t="s" s="43">
        <v>839</v>
      </c>
      <c r="CU82" t="s" s="43">
        <v>116</v>
      </c>
    </row>
    <row r="83" ht="21.7" customHeight="1">
      <c r="A83" s="60">
        <v>495378</v>
      </c>
      <c r="B83" t="s" s="61">
        <v>840</v>
      </c>
      <c r="C83" s="62">
        <v>3.0341</v>
      </c>
      <c r="D83" t="s" s="63">
        <v>841</v>
      </c>
      <c r="E83" s="64">
        <v>1</v>
      </c>
      <c r="F83" s="65"/>
      <c r="G83" t="s" s="63">
        <v>633</v>
      </c>
      <c r="H83" t="s" s="63">
        <v>102</v>
      </c>
      <c r="I83" s="66">
        <v>24012</v>
      </c>
      <c r="J83" s="66">
        <v>5409812790</v>
      </c>
      <c r="K83" s="66">
        <v>801</v>
      </c>
      <c r="L83" t="s" s="63">
        <v>634</v>
      </c>
      <c r="M83" t="s" s="63">
        <v>274</v>
      </c>
      <c r="N83" s="66">
        <v>120</v>
      </c>
      <c r="O83" s="66">
        <v>111</v>
      </c>
      <c r="P83" s="65"/>
      <c r="Q83" s="67">
        <f>O83/N83</f>
        <v>0.925</v>
      </c>
      <c r="R83" t="s" s="63">
        <v>122</v>
      </c>
      <c r="S83" t="s" s="63">
        <v>109</v>
      </c>
      <c r="T83" t="s" s="63">
        <v>842</v>
      </c>
      <c r="U83" t="s" s="63">
        <v>843</v>
      </c>
      <c r="V83" t="s" s="63">
        <v>149</v>
      </c>
      <c r="W83" s="66">
        <v>347</v>
      </c>
      <c r="X83" t="s" s="63">
        <v>109</v>
      </c>
      <c r="Y83" s="65"/>
      <c r="Z83" t="s" s="63">
        <v>109</v>
      </c>
      <c r="AA83" t="s" s="63">
        <v>106</v>
      </c>
      <c r="AB83" t="s" s="63">
        <v>109</v>
      </c>
      <c r="AC83" t="s" s="63">
        <v>126</v>
      </c>
      <c r="AD83" t="s" s="63">
        <v>111</v>
      </c>
      <c r="AE83" s="66">
        <v>3</v>
      </c>
      <c r="AF83" s="65"/>
      <c r="AG83" s="66">
        <v>4</v>
      </c>
      <c r="AH83" s="65"/>
      <c r="AI83" s="66">
        <v>4</v>
      </c>
      <c r="AJ83" s="65"/>
      <c r="AK83" s="66">
        <v>3</v>
      </c>
      <c r="AL83" s="65"/>
      <c r="AM83" s="66">
        <v>5</v>
      </c>
      <c r="AN83" s="65"/>
      <c r="AO83" s="65"/>
      <c r="AP83" s="65"/>
      <c r="AQ83" s="68">
        <v>1.59054</v>
      </c>
      <c r="AR83" s="69">
        <v>1.11687</v>
      </c>
      <c r="AS83" s="70">
        <v>0.32668</v>
      </c>
      <c r="AT83" s="71">
        <v>1.44356</v>
      </c>
      <c r="AU83" s="62">
        <v>3.0341</v>
      </c>
      <c r="AV83" s="72">
        <v>2.48658</v>
      </c>
      <c r="AW83" s="73">
        <v>0.14027</v>
      </c>
      <c r="AX83" s="74">
        <v>0.1201</v>
      </c>
      <c r="AY83" s="140">
        <v>82.8</v>
      </c>
      <c r="AZ83" s="76"/>
      <c r="BA83" s="74">
        <v>63.2</v>
      </c>
      <c r="BB83" s="76"/>
      <c r="BC83" s="74">
        <v>1</v>
      </c>
      <c r="BD83" s="77"/>
      <c r="BE83" s="68">
        <v>2.24291</v>
      </c>
      <c r="BF83" s="74">
        <v>0.85577</v>
      </c>
      <c r="BG83" s="74">
        <v>0.49017</v>
      </c>
      <c r="BH83" s="62">
        <v>3.58885</v>
      </c>
      <c r="BI83" s="68">
        <v>1.44385</v>
      </c>
      <c r="BJ83" s="74">
        <v>0.9611</v>
      </c>
      <c r="BK83" s="74">
        <v>0.25784</v>
      </c>
      <c r="BL83" s="74">
        <v>2.67097</v>
      </c>
      <c r="BM83" s="74">
        <v>2.18898</v>
      </c>
      <c r="BN83" t="s" s="78">
        <v>844</v>
      </c>
      <c r="BO83" s="62">
        <v>0</v>
      </c>
      <c r="BP83" s="66">
        <v>0</v>
      </c>
      <c r="BQ83" s="68">
        <v>0</v>
      </c>
      <c r="BR83" s="74">
        <v>0</v>
      </c>
      <c r="BS83" s="62">
        <v>1</v>
      </c>
      <c r="BT83" s="66">
        <v>0</v>
      </c>
      <c r="BU83" s="66">
        <v>0</v>
      </c>
      <c r="BV83" t="s" s="63">
        <v>845</v>
      </c>
      <c r="BW83" s="66">
        <v>13</v>
      </c>
      <c r="BX83" s="66">
        <v>11</v>
      </c>
      <c r="BY83" s="66">
        <v>0</v>
      </c>
      <c r="BZ83" s="66">
        <v>72</v>
      </c>
      <c r="CA83" s="66">
        <v>1</v>
      </c>
      <c r="CB83" s="66">
        <v>0</v>
      </c>
      <c r="CC83" s="66">
        <v>72</v>
      </c>
      <c r="CD83" t="s" s="63">
        <v>478</v>
      </c>
      <c r="CE83" s="66">
        <v>14</v>
      </c>
      <c r="CF83" s="66">
        <v>14</v>
      </c>
      <c r="CG83" s="66">
        <v>0</v>
      </c>
      <c r="CH83" s="66">
        <v>64</v>
      </c>
      <c r="CI83" s="66">
        <v>1</v>
      </c>
      <c r="CJ83" s="66">
        <v>0</v>
      </c>
      <c r="CK83" s="66">
        <v>64</v>
      </c>
      <c r="CL83" s="66">
        <v>34.667</v>
      </c>
      <c r="CM83" s="66">
        <v>0</v>
      </c>
      <c r="CN83" s="66">
        <v>0</v>
      </c>
      <c r="CO83" s="66">
        <v>7</v>
      </c>
      <c r="CP83" s="66">
        <v>0</v>
      </c>
      <c r="CQ83" s="79">
        <v>0</v>
      </c>
      <c r="CR83" s="66">
        <v>0</v>
      </c>
      <c r="CS83" s="66">
        <v>0</v>
      </c>
      <c r="CT83" t="s" s="63">
        <v>846</v>
      </c>
      <c r="CU83" t="s" s="80">
        <v>116</v>
      </c>
    </row>
    <row r="84" ht="20.85" customHeight="1">
      <c r="A84" s="20">
        <v>495086</v>
      </c>
      <c r="B84" t="s" s="21">
        <v>847</v>
      </c>
      <c r="C84" s="22">
        <v>3.03421</v>
      </c>
      <c r="D84" t="s" s="23">
        <v>848</v>
      </c>
      <c r="E84" s="24">
        <v>1</v>
      </c>
      <c r="F84" s="25"/>
      <c r="G84" t="s" s="23">
        <v>718</v>
      </c>
      <c r="H84" t="s" s="23">
        <v>102</v>
      </c>
      <c r="I84" s="26">
        <v>23454</v>
      </c>
      <c r="J84" s="26">
        <v>7574813321</v>
      </c>
      <c r="K84" s="26">
        <v>921</v>
      </c>
      <c r="L84" t="s" s="23">
        <v>719</v>
      </c>
      <c r="M84" t="s" s="23">
        <v>135</v>
      </c>
      <c r="N84" s="26">
        <v>112</v>
      </c>
      <c r="O84" s="26">
        <v>96.8</v>
      </c>
      <c r="P84" s="25"/>
      <c r="Q84" s="27">
        <f>O84/N84</f>
        <v>0.864285714285714</v>
      </c>
      <c r="R84" t="s" s="23">
        <v>122</v>
      </c>
      <c r="S84" t="s" s="23">
        <v>109</v>
      </c>
      <c r="T84" t="s" s="23">
        <v>123</v>
      </c>
      <c r="U84" t="s" s="23">
        <v>849</v>
      </c>
      <c r="V84" t="s" s="23">
        <v>496</v>
      </c>
      <c r="W84" s="26">
        <v>588</v>
      </c>
      <c r="X84" t="s" s="23">
        <v>109</v>
      </c>
      <c r="Y84" s="25"/>
      <c r="Z84" t="s" s="23">
        <v>109</v>
      </c>
      <c r="AA84" t="s" s="23">
        <v>109</v>
      </c>
      <c r="AB84" t="s" s="23">
        <v>109</v>
      </c>
      <c r="AC84" t="s" s="23">
        <v>126</v>
      </c>
      <c r="AD84" t="s" s="23">
        <v>111</v>
      </c>
      <c r="AE84" s="26">
        <v>1</v>
      </c>
      <c r="AF84" s="25"/>
      <c r="AG84" s="26">
        <v>2</v>
      </c>
      <c r="AH84" s="25"/>
      <c r="AI84" s="26">
        <v>3</v>
      </c>
      <c r="AJ84" s="25"/>
      <c r="AK84" s="26">
        <v>4</v>
      </c>
      <c r="AL84" s="25"/>
      <c r="AM84" s="26">
        <v>2</v>
      </c>
      <c r="AN84" s="25"/>
      <c r="AO84" s="25"/>
      <c r="AP84" s="25"/>
      <c r="AQ84" s="28">
        <v>1.6637</v>
      </c>
      <c r="AR84" s="29">
        <v>0.97173</v>
      </c>
      <c r="AS84" s="30">
        <v>0.39878</v>
      </c>
      <c r="AT84" s="31">
        <v>1.37051</v>
      </c>
      <c r="AU84" s="22">
        <v>3.03421</v>
      </c>
      <c r="AV84" s="32">
        <v>2.67438</v>
      </c>
      <c r="AW84" s="33">
        <v>0.26609</v>
      </c>
      <c r="AX84" s="34">
        <v>0.13826</v>
      </c>
      <c r="AY84" s="100"/>
      <c r="AZ84" s="34">
        <v>6</v>
      </c>
      <c r="BA84" s="36"/>
      <c r="BB84" s="34">
        <v>6</v>
      </c>
      <c r="BC84" s="36"/>
      <c r="BD84" s="22">
        <v>6</v>
      </c>
      <c r="BE84" s="28">
        <v>1.88187</v>
      </c>
      <c r="BF84" s="34">
        <v>0.76796</v>
      </c>
      <c r="BG84" s="34">
        <v>0.47033</v>
      </c>
      <c r="BH84" s="22">
        <v>3.12016</v>
      </c>
      <c r="BI84" s="28">
        <v>1.80001</v>
      </c>
      <c r="BJ84" s="34">
        <v>0.93181</v>
      </c>
      <c r="BK84" s="34">
        <v>0.32801</v>
      </c>
      <c r="BL84" s="34">
        <v>3.0723</v>
      </c>
      <c r="BM84" s="34">
        <v>2.70795</v>
      </c>
      <c r="BN84" t="s" s="37">
        <v>850</v>
      </c>
      <c r="BO84" s="22">
        <v>11</v>
      </c>
      <c r="BP84" s="26">
        <v>11</v>
      </c>
      <c r="BQ84" s="28">
        <v>0</v>
      </c>
      <c r="BR84" s="34">
        <v>148</v>
      </c>
      <c r="BS84" s="22">
        <v>1</v>
      </c>
      <c r="BT84" s="26">
        <v>0</v>
      </c>
      <c r="BU84" s="26">
        <v>148</v>
      </c>
      <c r="BV84" t="s" s="23">
        <v>851</v>
      </c>
      <c r="BW84" s="26">
        <v>20</v>
      </c>
      <c r="BX84" s="26">
        <v>20</v>
      </c>
      <c r="BY84" s="26">
        <v>0</v>
      </c>
      <c r="BZ84" s="26">
        <v>88</v>
      </c>
      <c r="CA84" s="26">
        <v>1</v>
      </c>
      <c r="CB84" s="26">
        <v>0</v>
      </c>
      <c r="CC84" s="26">
        <v>88</v>
      </c>
      <c r="CD84" t="s" s="23">
        <v>852</v>
      </c>
      <c r="CE84" s="26">
        <v>4</v>
      </c>
      <c r="CF84" s="26">
        <v>2</v>
      </c>
      <c r="CG84" s="26">
        <v>2</v>
      </c>
      <c r="CH84" s="26">
        <v>12</v>
      </c>
      <c r="CI84" s="26">
        <v>1</v>
      </c>
      <c r="CJ84" s="26">
        <v>0</v>
      </c>
      <c r="CK84" s="26">
        <v>12</v>
      </c>
      <c r="CL84" s="26">
        <v>105.333</v>
      </c>
      <c r="CM84" s="26">
        <v>0</v>
      </c>
      <c r="CN84" s="26">
        <v>3</v>
      </c>
      <c r="CO84" s="26">
        <v>2</v>
      </c>
      <c r="CP84" s="26">
        <v>2</v>
      </c>
      <c r="CQ84" s="38">
        <v>63316.88</v>
      </c>
      <c r="CR84" s="26">
        <v>1</v>
      </c>
      <c r="CS84" s="26">
        <v>3</v>
      </c>
      <c r="CT84" t="s" s="23">
        <v>853</v>
      </c>
      <c r="CU84" t="s" s="23">
        <v>116</v>
      </c>
    </row>
    <row r="85" ht="20.05" customHeight="1">
      <c r="A85" s="20">
        <v>495283</v>
      </c>
      <c r="B85" t="s" s="21">
        <v>854</v>
      </c>
      <c r="C85" s="22">
        <v>3.03536</v>
      </c>
      <c r="D85" t="s" s="23">
        <v>855</v>
      </c>
      <c r="E85" s="24">
        <v>1</v>
      </c>
      <c r="F85" s="25"/>
      <c r="G85" t="s" s="23">
        <v>145</v>
      </c>
      <c r="H85" t="s" s="23">
        <v>102</v>
      </c>
      <c r="I85" s="26">
        <v>23227</v>
      </c>
      <c r="J85" s="26">
        <v>8042627364</v>
      </c>
      <c r="K85" s="26">
        <v>430</v>
      </c>
      <c r="L85" t="s" s="23">
        <v>236</v>
      </c>
      <c r="M85" t="s" s="23">
        <v>856</v>
      </c>
      <c r="N85" s="26">
        <v>128</v>
      </c>
      <c r="O85" s="26">
        <v>71.7</v>
      </c>
      <c r="P85" s="25"/>
      <c r="Q85" s="27">
        <f>O85/N85</f>
        <v>0.56015625</v>
      </c>
      <c r="R85" t="s" s="23">
        <v>122</v>
      </c>
      <c r="S85" t="s" s="23">
        <v>109</v>
      </c>
      <c r="T85" t="s" s="23">
        <v>123</v>
      </c>
      <c r="U85" t="s" s="23">
        <v>325</v>
      </c>
      <c r="V85" t="s" s="23">
        <v>643</v>
      </c>
      <c r="W85" s="26">
        <v>256</v>
      </c>
      <c r="X85" t="s" s="23">
        <v>109</v>
      </c>
      <c r="Y85" s="25"/>
      <c r="Z85" t="s" s="23">
        <v>109</v>
      </c>
      <c r="AA85" t="s" s="23">
        <v>109</v>
      </c>
      <c r="AB85" t="s" s="23">
        <v>109</v>
      </c>
      <c r="AC85" t="s" s="23">
        <v>126</v>
      </c>
      <c r="AD85" t="s" s="23">
        <v>111</v>
      </c>
      <c r="AE85" s="26">
        <v>1</v>
      </c>
      <c r="AF85" s="25"/>
      <c r="AG85" s="26">
        <v>1</v>
      </c>
      <c r="AH85" s="25"/>
      <c r="AI85" s="26">
        <v>3</v>
      </c>
      <c r="AJ85" s="25"/>
      <c r="AK85" s="26">
        <v>3</v>
      </c>
      <c r="AL85" s="25"/>
      <c r="AM85" s="26">
        <v>2</v>
      </c>
      <c r="AN85" s="25"/>
      <c r="AO85" s="25"/>
      <c r="AP85" s="25"/>
      <c r="AQ85" s="28">
        <v>1.69004</v>
      </c>
      <c r="AR85" s="29">
        <v>0.91465</v>
      </c>
      <c r="AS85" s="30">
        <v>0.43067</v>
      </c>
      <c r="AT85" s="31">
        <v>1.34532</v>
      </c>
      <c r="AU85" s="22">
        <v>3.03536</v>
      </c>
      <c r="AV85" s="32">
        <v>2.78527</v>
      </c>
      <c r="AW85" s="33">
        <v>0.25363</v>
      </c>
      <c r="AX85" s="34">
        <v>0.10612</v>
      </c>
      <c r="AY85" s="35">
        <v>80</v>
      </c>
      <c r="AZ85" s="36"/>
      <c r="BA85" s="34">
        <v>100</v>
      </c>
      <c r="BB85" s="36"/>
      <c r="BC85" s="34">
        <v>6</v>
      </c>
      <c r="BD85" s="39"/>
      <c r="BE85" s="28">
        <v>1.99249</v>
      </c>
      <c r="BF85" s="34">
        <v>0.69258</v>
      </c>
      <c r="BG85" s="34">
        <v>0.31161</v>
      </c>
      <c r="BH85" s="22">
        <v>2.99667</v>
      </c>
      <c r="BI85" s="28">
        <v>1.727</v>
      </c>
      <c r="BJ85" s="34">
        <v>0.97254</v>
      </c>
      <c r="BK85" s="34">
        <v>0.53468</v>
      </c>
      <c r="BL85" s="34">
        <v>3.20012</v>
      </c>
      <c r="BM85" s="34">
        <v>2.93645</v>
      </c>
      <c r="BN85" t="s" s="37">
        <v>857</v>
      </c>
      <c r="BO85" s="22">
        <v>21</v>
      </c>
      <c r="BP85" s="26">
        <v>21</v>
      </c>
      <c r="BQ85" s="28">
        <v>1</v>
      </c>
      <c r="BR85" s="34">
        <v>148</v>
      </c>
      <c r="BS85" s="22">
        <v>1</v>
      </c>
      <c r="BT85" s="26">
        <v>0</v>
      </c>
      <c r="BU85" s="26">
        <v>148</v>
      </c>
      <c r="BV85" t="s" s="23">
        <v>517</v>
      </c>
      <c r="BW85" s="26">
        <v>33</v>
      </c>
      <c r="BX85" s="26">
        <v>22</v>
      </c>
      <c r="BY85" s="26">
        <v>11</v>
      </c>
      <c r="BZ85" s="26">
        <v>236</v>
      </c>
      <c r="CA85" s="26">
        <v>1</v>
      </c>
      <c r="CB85" s="26">
        <v>0</v>
      </c>
      <c r="CC85" s="26">
        <v>236</v>
      </c>
      <c r="CD85" t="s" s="23">
        <v>858</v>
      </c>
      <c r="CE85" s="26">
        <v>23</v>
      </c>
      <c r="CF85" s="26">
        <v>21</v>
      </c>
      <c r="CG85" s="26">
        <v>1</v>
      </c>
      <c r="CH85" s="26">
        <v>112</v>
      </c>
      <c r="CI85" s="26">
        <v>1</v>
      </c>
      <c r="CJ85" s="26">
        <v>0</v>
      </c>
      <c r="CK85" s="26">
        <v>112</v>
      </c>
      <c r="CL85" s="26">
        <v>171.333</v>
      </c>
      <c r="CM85" s="26">
        <v>0</v>
      </c>
      <c r="CN85" s="26">
        <v>10</v>
      </c>
      <c r="CO85" s="26">
        <v>9</v>
      </c>
      <c r="CP85" s="26">
        <v>2</v>
      </c>
      <c r="CQ85" s="38">
        <v>19500</v>
      </c>
      <c r="CR85" s="26">
        <v>0</v>
      </c>
      <c r="CS85" s="26">
        <v>2</v>
      </c>
      <c r="CT85" t="s" s="23">
        <v>859</v>
      </c>
      <c r="CU85" t="s" s="23">
        <v>116</v>
      </c>
    </row>
    <row r="86" ht="20.05" customHeight="1">
      <c r="A86" s="20">
        <v>495257</v>
      </c>
      <c r="B86" t="s" s="21">
        <v>860</v>
      </c>
      <c r="C86" s="22">
        <v>3.045</v>
      </c>
      <c r="D86" t="s" s="23">
        <v>861</v>
      </c>
      <c r="E86" s="24">
        <v>1</v>
      </c>
      <c r="F86" s="25"/>
      <c r="G86" t="s" s="23">
        <v>862</v>
      </c>
      <c r="H86" t="s" s="23">
        <v>102</v>
      </c>
      <c r="I86" s="26">
        <v>23113</v>
      </c>
      <c r="J86" s="26">
        <v>8043794771</v>
      </c>
      <c r="K86" s="26">
        <v>200</v>
      </c>
      <c r="L86" t="s" s="23">
        <v>265</v>
      </c>
      <c r="M86" t="s" s="23">
        <v>135</v>
      </c>
      <c r="N86" s="26">
        <v>120</v>
      </c>
      <c r="O86" s="26">
        <v>112</v>
      </c>
      <c r="P86" s="25"/>
      <c r="Q86" s="27">
        <f>O86/N86</f>
        <v>0.933333333333333</v>
      </c>
      <c r="R86" t="s" s="23">
        <v>122</v>
      </c>
      <c r="S86" t="s" s="23">
        <v>109</v>
      </c>
      <c r="T86" t="s" s="23">
        <v>863</v>
      </c>
      <c r="U86" t="s" s="23">
        <v>864</v>
      </c>
      <c r="V86" t="s" s="23">
        <v>865</v>
      </c>
      <c r="W86" s="26">
        <v>145</v>
      </c>
      <c r="X86" t="s" s="23">
        <v>109</v>
      </c>
      <c r="Y86" s="25"/>
      <c r="Z86" t="s" s="23">
        <v>109</v>
      </c>
      <c r="AA86" t="s" s="23">
        <v>109</v>
      </c>
      <c r="AB86" t="s" s="23">
        <v>109</v>
      </c>
      <c r="AC86" t="s" s="23">
        <v>126</v>
      </c>
      <c r="AD86" t="s" s="23">
        <v>111</v>
      </c>
      <c r="AE86" s="26">
        <v>1</v>
      </c>
      <c r="AF86" s="25"/>
      <c r="AG86" s="26">
        <v>1</v>
      </c>
      <c r="AH86" s="25"/>
      <c r="AI86" s="26">
        <v>4</v>
      </c>
      <c r="AJ86" s="25"/>
      <c r="AK86" s="26">
        <v>3</v>
      </c>
      <c r="AL86" s="25"/>
      <c r="AM86" s="26">
        <v>5</v>
      </c>
      <c r="AN86" s="25"/>
      <c r="AO86" s="25"/>
      <c r="AP86" s="25"/>
      <c r="AQ86" s="28">
        <v>1.72531</v>
      </c>
      <c r="AR86" s="29">
        <v>0.9468299999999999</v>
      </c>
      <c r="AS86" s="30">
        <v>0.37287</v>
      </c>
      <c r="AT86" s="31">
        <v>1.31969</v>
      </c>
      <c r="AU86" s="22">
        <v>3.045</v>
      </c>
      <c r="AV86" s="32">
        <v>2.73891</v>
      </c>
      <c r="AW86" s="33">
        <v>0.1915</v>
      </c>
      <c r="AX86" s="34">
        <v>0.14829</v>
      </c>
      <c r="AY86" s="35">
        <v>59.8</v>
      </c>
      <c r="AZ86" s="36"/>
      <c r="BA86" s="34">
        <v>66.7</v>
      </c>
      <c r="BB86" s="36"/>
      <c r="BC86" s="34">
        <v>1</v>
      </c>
      <c r="BD86" s="39"/>
      <c r="BE86" s="28">
        <v>2.07402</v>
      </c>
      <c r="BF86" s="34">
        <v>0.81446</v>
      </c>
      <c r="BG86" s="34">
        <v>0.41453</v>
      </c>
      <c r="BH86" s="22">
        <v>3.30301</v>
      </c>
      <c r="BI86" s="28">
        <v>1.69373</v>
      </c>
      <c r="BJ86" s="34">
        <v>0.85609</v>
      </c>
      <c r="BK86" s="34">
        <v>0.34798</v>
      </c>
      <c r="BL86" s="34">
        <v>2.91255</v>
      </c>
      <c r="BM86" s="34">
        <v>2.61976</v>
      </c>
      <c r="BN86" t="s" s="37">
        <v>866</v>
      </c>
      <c r="BO86" s="22">
        <v>17</v>
      </c>
      <c r="BP86" s="26">
        <v>17</v>
      </c>
      <c r="BQ86" s="28">
        <v>1</v>
      </c>
      <c r="BR86" s="34">
        <v>128</v>
      </c>
      <c r="BS86" s="22">
        <v>2</v>
      </c>
      <c r="BT86" s="26">
        <v>64</v>
      </c>
      <c r="BU86" s="26">
        <v>192</v>
      </c>
      <c r="BV86" t="s" s="23">
        <v>297</v>
      </c>
      <c r="BW86" s="26">
        <v>19</v>
      </c>
      <c r="BX86" s="26">
        <v>19</v>
      </c>
      <c r="BY86" s="26">
        <v>0</v>
      </c>
      <c r="BZ86" s="26">
        <v>88</v>
      </c>
      <c r="CA86" s="26">
        <v>1</v>
      </c>
      <c r="CB86" s="26">
        <v>0</v>
      </c>
      <c r="CC86" s="26">
        <v>88</v>
      </c>
      <c r="CD86" t="s" s="23">
        <v>867</v>
      </c>
      <c r="CE86" s="26">
        <v>19</v>
      </c>
      <c r="CF86" s="26">
        <v>17</v>
      </c>
      <c r="CG86" s="26">
        <v>1</v>
      </c>
      <c r="CH86" s="26">
        <v>112</v>
      </c>
      <c r="CI86" s="26">
        <v>1</v>
      </c>
      <c r="CJ86" s="26">
        <v>0</v>
      </c>
      <c r="CK86" s="26">
        <v>112</v>
      </c>
      <c r="CL86" s="26">
        <v>144</v>
      </c>
      <c r="CM86" s="26">
        <v>0</v>
      </c>
      <c r="CN86" s="26">
        <v>7</v>
      </c>
      <c r="CO86" s="26">
        <v>1</v>
      </c>
      <c r="CP86" s="26">
        <v>1</v>
      </c>
      <c r="CQ86" s="38">
        <v>82602</v>
      </c>
      <c r="CR86" s="26">
        <v>0</v>
      </c>
      <c r="CS86" s="26">
        <v>1</v>
      </c>
      <c r="CT86" t="s" s="23">
        <v>868</v>
      </c>
      <c r="CU86" t="s" s="23">
        <v>116</v>
      </c>
    </row>
    <row r="87" ht="20.05" customHeight="1">
      <c r="A87" s="20">
        <v>495342</v>
      </c>
      <c r="B87" t="s" s="21">
        <v>869</v>
      </c>
      <c r="C87" s="22">
        <v>3.05676</v>
      </c>
      <c r="D87" t="s" s="23">
        <v>870</v>
      </c>
      <c r="E87" s="24">
        <v>1</v>
      </c>
      <c r="F87" s="25"/>
      <c r="G87" t="s" s="23">
        <v>871</v>
      </c>
      <c r="H87" t="s" s="23">
        <v>102</v>
      </c>
      <c r="I87" s="26">
        <v>23692</v>
      </c>
      <c r="J87" s="26">
        <v>7578981491</v>
      </c>
      <c r="K87" s="26">
        <v>981</v>
      </c>
      <c r="L87" t="s" s="23">
        <v>872</v>
      </c>
      <c r="M87" t="s" s="23">
        <v>135</v>
      </c>
      <c r="N87" s="26">
        <v>80</v>
      </c>
      <c r="O87" s="26">
        <v>74.8</v>
      </c>
      <c r="P87" s="25"/>
      <c r="Q87" s="27">
        <f>O87/N87</f>
        <v>0.9350000000000001</v>
      </c>
      <c r="R87" t="s" s="23">
        <v>122</v>
      </c>
      <c r="S87" t="s" s="23">
        <v>109</v>
      </c>
      <c r="T87" t="s" s="23">
        <v>615</v>
      </c>
      <c r="U87" t="s" s="23">
        <v>873</v>
      </c>
      <c r="V87" t="s" s="23">
        <v>617</v>
      </c>
      <c r="W87" s="26">
        <v>558</v>
      </c>
      <c r="X87" t="s" s="23">
        <v>109</v>
      </c>
      <c r="Y87" s="25"/>
      <c r="Z87" t="s" s="23">
        <v>109</v>
      </c>
      <c r="AA87" t="s" s="23">
        <v>106</v>
      </c>
      <c r="AB87" t="s" s="23">
        <v>109</v>
      </c>
      <c r="AC87" t="s" s="23">
        <v>126</v>
      </c>
      <c r="AD87" t="s" s="23">
        <v>111</v>
      </c>
      <c r="AE87" s="26">
        <v>3</v>
      </c>
      <c r="AF87" s="25"/>
      <c r="AG87" s="26">
        <v>3</v>
      </c>
      <c r="AH87" s="25"/>
      <c r="AI87" s="26">
        <v>5</v>
      </c>
      <c r="AJ87" s="25"/>
      <c r="AK87" s="26">
        <v>5</v>
      </c>
      <c r="AL87" s="25"/>
      <c r="AM87" s="26">
        <v>4</v>
      </c>
      <c r="AN87" s="25"/>
      <c r="AO87" s="25"/>
      <c r="AP87" s="25"/>
      <c r="AQ87" s="28">
        <v>1.89567</v>
      </c>
      <c r="AR87" s="29">
        <v>0.73642</v>
      </c>
      <c r="AS87" s="30">
        <v>0.42467</v>
      </c>
      <c r="AT87" s="31">
        <v>1.16109</v>
      </c>
      <c r="AU87" s="22">
        <v>3.05676</v>
      </c>
      <c r="AV87" s="32">
        <v>2.81913</v>
      </c>
      <c r="AW87" s="33">
        <v>0.22319</v>
      </c>
      <c r="AX87" s="34">
        <v>0.01979</v>
      </c>
      <c r="AY87" s="35">
        <v>72.90000000000001</v>
      </c>
      <c r="AZ87" s="36"/>
      <c r="BA87" s="34">
        <v>60</v>
      </c>
      <c r="BB87" s="36"/>
      <c r="BC87" s="34">
        <v>1</v>
      </c>
      <c r="BD87" s="39"/>
      <c r="BE87" s="28">
        <v>2.02416</v>
      </c>
      <c r="BF87" s="34">
        <v>0.71891</v>
      </c>
      <c r="BG87" s="34">
        <v>0.33556</v>
      </c>
      <c r="BH87" s="22">
        <v>3.07863</v>
      </c>
      <c r="BI87" s="28">
        <v>1.90681</v>
      </c>
      <c r="BJ87" s="34">
        <v>0.75435</v>
      </c>
      <c r="BK87" s="34">
        <v>0.48959</v>
      </c>
      <c r="BL87" s="34">
        <v>3.13689</v>
      </c>
      <c r="BM87" s="34">
        <v>2.89303</v>
      </c>
      <c r="BN87" t="s" s="37">
        <v>258</v>
      </c>
      <c r="BO87" s="22">
        <v>9</v>
      </c>
      <c r="BP87" s="26">
        <v>7</v>
      </c>
      <c r="BQ87" s="28">
        <v>2</v>
      </c>
      <c r="BR87" s="34">
        <v>56</v>
      </c>
      <c r="BS87" s="22">
        <v>1</v>
      </c>
      <c r="BT87" s="26">
        <v>0</v>
      </c>
      <c r="BU87" s="26">
        <v>56</v>
      </c>
      <c r="BV87" t="s" s="23">
        <v>874</v>
      </c>
      <c r="BW87" s="26">
        <v>4</v>
      </c>
      <c r="BX87" s="26">
        <v>4</v>
      </c>
      <c r="BY87" s="26">
        <v>0</v>
      </c>
      <c r="BZ87" s="26">
        <v>16</v>
      </c>
      <c r="CA87" s="26">
        <v>1</v>
      </c>
      <c r="CB87" s="26">
        <v>0</v>
      </c>
      <c r="CC87" s="26">
        <v>16</v>
      </c>
      <c r="CD87" t="s" s="23">
        <v>232</v>
      </c>
      <c r="CE87" s="26">
        <v>11</v>
      </c>
      <c r="CF87" s="26">
        <v>11</v>
      </c>
      <c r="CG87" s="26">
        <v>0</v>
      </c>
      <c r="CH87" s="26">
        <v>72</v>
      </c>
      <c r="CI87" s="26">
        <v>1</v>
      </c>
      <c r="CJ87" s="26">
        <v>0</v>
      </c>
      <c r="CK87" s="26">
        <v>72</v>
      </c>
      <c r="CL87" s="26">
        <v>45.333</v>
      </c>
      <c r="CM87" s="26">
        <v>0</v>
      </c>
      <c r="CN87" s="26">
        <v>1</v>
      </c>
      <c r="CO87" s="26">
        <v>0</v>
      </c>
      <c r="CP87" s="26">
        <v>1</v>
      </c>
      <c r="CQ87" s="38">
        <v>7900.75</v>
      </c>
      <c r="CR87" s="26">
        <v>0</v>
      </c>
      <c r="CS87" s="26">
        <v>1</v>
      </c>
      <c r="CT87" t="s" s="23">
        <v>875</v>
      </c>
      <c r="CU87" t="s" s="23">
        <v>116</v>
      </c>
    </row>
    <row r="88" ht="20.05" customHeight="1">
      <c r="A88" s="40">
        <v>495330</v>
      </c>
      <c r="B88" t="s" s="41">
        <v>876</v>
      </c>
      <c r="C88" s="42">
        <v>3.06132</v>
      </c>
      <c r="D88" t="s" s="43">
        <v>877</v>
      </c>
      <c r="E88" s="44">
        <v>1</v>
      </c>
      <c r="F88" s="46">
        <v>12</v>
      </c>
      <c r="G88" t="s" s="43">
        <v>878</v>
      </c>
      <c r="H88" t="s" s="43">
        <v>102</v>
      </c>
      <c r="I88" s="46">
        <v>23323</v>
      </c>
      <c r="J88" s="46">
        <v>7574855500</v>
      </c>
      <c r="K88" s="46">
        <v>194</v>
      </c>
      <c r="L88" t="s" s="43">
        <v>879</v>
      </c>
      <c r="M88" t="s" s="43">
        <v>274</v>
      </c>
      <c r="N88" s="46">
        <v>120</v>
      </c>
      <c r="O88" s="46">
        <v>75.09999999999999</v>
      </c>
      <c r="P88" s="45"/>
      <c r="Q88" s="47">
        <f>O88/N88</f>
        <v>0.625833333333333</v>
      </c>
      <c r="R88" t="s" s="43">
        <v>122</v>
      </c>
      <c r="S88" t="s" s="43">
        <v>109</v>
      </c>
      <c r="T88" t="s" s="43">
        <v>880</v>
      </c>
      <c r="U88" t="s" s="43">
        <v>881</v>
      </c>
      <c r="V88" s="45"/>
      <c r="W88" s="45"/>
      <c r="X88" t="s" s="43">
        <v>109</v>
      </c>
      <c r="Y88" s="45"/>
      <c r="Z88" t="s" s="43">
        <v>109</v>
      </c>
      <c r="AA88" t="s" s="43">
        <v>109</v>
      </c>
      <c r="AB88" t="s" s="43">
        <v>109</v>
      </c>
      <c r="AC88" t="s" s="43">
        <v>126</v>
      </c>
      <c r="AD88" t="s" s="43">
        <v>111</v>
      </c>
      <c r="AE88" s="46">
        <v>1</v>
      </c>
      <c r="AF88" s="45"/>
      <c r="AG88" s="46">
        <v>2</v>
      </c>
      <c r="AH88" s="45"/>
      <c r="AI88" s="46">
        <v>4</v>
      </c>
      <c r="AJ88" s="45"/>
      <c r="AK88" s="46">
        <v>3</v>
      </c>
      <c r="AL88" s="45"/>
      <c r="AM88" s="46">
        <v>4</v>
      </c>
      <c r="AN88" s="45"/>
      <c r="AO88" s="45"/>
      <c r="AP88" s="45"/>
      <c r="AQ88" s="48">
        <v>1.5462</v>
      </c>
      <c r="AR88" s="49">
        <v>1.12636</v>
      </c>
      <c r="AS88" s="50">
        <v>0.38876</v>
      </c>
      <c r="AT88" s="51">
        <v>1.51512</v>
      </c>
      <c r="AU88" s="42">
        <v>3.06132</v>
      </c>
      <c r="AV88" s="52">
        <v>2.57489</v>
      </c>
      <c r="AW88" s="53">
        <v>0.18531</v>
      </c>
      <c r="AX88" s="54">
        <v>0.0356</v>
      </c>
      <c r="AY88" s="55">
        <v>84.5</v>
      </c>
      <c r="AZ88" s="56"/>
      <c r="BA88" s="54">
        <v>83.3</v>
      </c>
      <c r="BB88" s="56"/>
      <c r="BC88" s="54">
        <v>1</v>
      </c>
      <c r="BD88" s="57"/>
      <c r="BE88" s="48">
        <v>1.77568</v>
      </c>
      <c r="BF88" s="54">
        <v>0.6984900000000001</v>
      </c>
      <c r="BG88" s="54">
        <v>0.349</v>
      </c>
      <c r="BH88" s="42">
        <v>2.82318</v>
      </c>
      <c r="BI88" s="48">
        <v>1.77292</v>
      </c>
      <c r="BJ88" s="54">
        <v>1.18751</v>
      </c>
      <c r="BK88" s="54">
        <v>0.43094</v>
      </c>
      <c r="BL88" s="54">
        <v>3.42583</v>
      </c>
      <c r="BM88" s="54">
        <v>2.88148</v>
      </c>
      <c r="BN88" t="s" s="58">
        <v>882</v>
      </c>
      <c r="BO88" s="42">
        <v>17</v>
      </c>
      <c r="BP88" s="46">
        <v>17</v>
      </c>
      <c r="BQ88" s="48">
        <v>0</v>
      </c>
      <c r="BR88" s="54">
        <v>84</v>
      </c>
      <c r="BS88" s="42">
        <v>1</v>
      </c>
      <c r="BT88" s="46">
        <v>0</v>
      </c>
      <c r="BU88" s="46">
        <v>84</v>
      </c>
      <c r="BV88" t="s" s="43">
        <v>394</v>
      </c>
      <c r="BW88" s="46">
        <v>17</v>
      </c>
      <c r="BX88" s="46">
        <v>17</v>
      </c>
      <c r="BY88" s="46">
        <v>0</v>
      </c>
      <c r="BZ88" s="46">
        <v>88</v>
      </c>
      <c r="CA88" s="46">
        <v>1</v>
      </c>
      <c r="CB88" s="46">
        <v>0</v>
      </c>
      <c r="CC88" s="46">
        <v>88</v>
      </c>
      <c r="CD88" t="s" s="43">
        <v>883</v>
      </c>
      <c r="CE88" s="46">
        <v>17</v>
      </c>
      <c r="CF88" s="46">
        <v>16</v>
      </c>
      <c r="CG88" s="46">
        <v>0</v>
      </c>
      <c r="CH88" s="46">
        <v>100</v>
      </c>
      <c r="CI88" s="46">
        <v>1</v>
      </c>
      <c r="CJ88" s="46">
        <v>0</v>
      </c>
      <c r="CK88" s="46">
        <v>100</v>
      </c>
      <c r="CL88" s="46">
        <v>88</v>
      </c>
      <c r="CM88" s="46">
        <v>0</v>
      </c>
      <c r="CN88" s="46">
        <v>0</v>
      </c>
      <c r="CO88" s="46">
        <v>1</v>
      </c>
      <c r="CP88" s="46">
        <v>5</v>
      </c>
      <c r="CQ88" s="59">
        <v>7800</v>
      </c>
      <c r="CR88" s="46">
        <v>0</v>
      </c>
      <c r="CS88" s="46">
        <v>5</v>
      </c>
      <c r="CT88" t="s" s="43">
        <v>884</v>
      </c>
      <c r="CU88" t="s" s="43">
        <v>116</v>
      </c>
    </row>
    <row r="89" ht="20.85" customHeight="1">
      <c r="A89" s="122">
        <v>495151</v>
      </c>
      <c r="B89" t="s" s="123">
        <v>885</v>
      </c>
      <c r="C89" s="124">
        <v>3.06389</v>
      </c>
      <c r="D89" t="s" s="125">
        <v>886</v>
      </c>
      <c r="E89" s="126">
        <v>1</v>
      </c>
      <c r="F89" s="127"/>
      <c r="G89" t="s" s="125">
        <v>887</v>
      </c>
      <c r="H89" t="s" s="125">
        <v>102</v>
      </c>
      <c r="I89" s="128">
        <v>24501</v>
      </c>
      <c r="J89" s="128">
        <v>4348468437</v>
      </c>
      <c r="K89" s="128">
        <v>551</v>
      </c>
      <c r="L89" t="s" s="125">
        <v>888</v>
      </c>
      <c r="M89" t="s" s="125">
        <v>121</v>
      </c>
      <c r="N89" s="128">
        <v>120</v>
      </c>
      <c r="O89" s="128">
        <v>77.7</v>
      </c>
      <c r="P89" s="127"/>
      <c r="Q89" s="67">
        <f>O89/N89</f>
        <v>0.6475</v>
      </c>
      <c r="R89" t="s" s="125">
        <v>122</v>
      </c>
      <c r="S89" t="s" s="125">
        <v>109</v>
      </c>
      <c r="T89" t="s" s="125">
        <v>889</v>
      </c>
      <c r="U89" t="s" s="125">
        <v>890</v>
      </c>
      <c r="V89" t="s" s="125">
        <v>160</v>
      </c>
      <c r="W89" s="128">
        <v>596</v>
      </c>
      <c r="X89" t="s" s="125">
        <v>109</v>
      </c>
      <c r="Y89" s="127"/>
      <c r="Z89" t="s" s="125">
        <v>109</v>
      </c>
      <c r="AA89" t="s" s="125">
        <v>109</v>
      </c>
      <c r="AB89" t="s" s="125">
        <v>109</v>
      </c>
      <c r="AC89" t="s" s="125">
        <v>126</v>
      </c>
      <c r="AD89" t="s" s="125">
        <v>111</v>
      </c>
      <c r="AE89" s="128">
        <v>1</v>
      </c>
      <c r="AF89" s="127"/>
      <c r="AG89" s="128">
        <v>1</v>
      </c>
      <c r="AH89" s="127"/>
      <c r="AI89" s="128">
        <v>2</v>
      </c>
      <c r="AJ89" s="127"/>
      <c r="AK89" s="128">
        <v>1</v>
      </c>
      <c r="AL89" s="127"/>
      <c r="AM89" s="128">
        <v>3</v>
      </c>
      <c r="AN89" s="127"/>
      <c r="AO89" s="127"/>
      <c r="AP89" s="127"/>
      <c r="AQ89" s="129">
        <v>1.80849</v>
      </c>
      <c r="AR89" s="130">
        <v>0.93768</v>
      </c>
      <c r="AS89" s="131">
        <v>0.31771</v>
      </c>
      <c r="AT89" s="132">
        <v>1.25539</v>
      </c>
      <c r="AU89" s="124">
        <v>3.06389</v>
      </c>
      <c r="AV89" s="72">
        <v>2.80344</v>
      </c>
      <c r="AW89" s="133">
        <v>0.24816</v>
      </c>
      <c r="AX89" s="134">
        <v>0.03272</v>
      </c>
      <c r="AY89" s="160"/>
      <c r="AZ89" s="134">
        <v>6</v>
      </c>
      <c r="BA89" s="136"/>
      <c r="BB89" s="134">
        <v>6</v>
      </c>
      <c r="BC89" s="136"/>
      <c r="BD89" s="124">
        <v>6</v>
      </c>
      <c r="BE89" s="129">
        <v>1.93545</v>
      </c>
      <c r="BF89" s="134">
        <v>0.7999000000000001</v>
      </c>
      <c r="BG89" s="134">
        <v>0.42516</v>
      </c>
      <c r="BH89" s="124">
        <v>3.16051</v>
      </c>
      <c r="BI89" s="129">
        <v>1.9025</v>
      </c>
      <c r="BJ89" s="134">
        <v>0.86326</v>
      </c>
      <c r="BK89" s="134">
        <v>0.2891</v>
      </c>
      <c r="BL89" s="134">
        <v>3.06275</v>
      </c>
      <c r="BM89" s="134">
        <v>2.8024</v>
      </c>
      <c r="BN89" t="s" s="138">
        <v>891</v>
      </c>
      <c r="BO89" s="124">
        <v>18</v>
      </c>
      <c r="BP89" s="128">
        <v>13</v>
      </c>
      <c r="BQ89" s="129">
        <v>8</v>
      </c>
      <c r="BR89" s="134">
        <v>167</v>
      </c>
      <c r="BS89" s="124">
        <v>1</v>
      </c>
      <c r="BT89" s="128">
        <v>0</v>
      </c>
      <c r="BU89" s="128">
        <v>167</v>
      </c>
      <c r="BV89" t="s" s="125">
        <v>892</v>
      </c>
      <c r="BW89" s="128">
        <v>15</v>
      </c>
      <c r="BX89" s="128">
        <v>15</v>
      </c>
      <c r="BY89" s="128">
        <v>0</v>
      </c>
      <c r="BZ89" s="128">
        <v>64</v>
      </c>
      <c r="CA89" s="128">
        <v>1</v>
      </c>
      <c r="CB89" s="128">
        <v>0</v>
      </c>
      <c r="CC89" s="128">
        <v>64</v>
      </c>
      <c r="CD89" t="s" s="125">
        <v>672</v>
      </c>
      <c r="CE89" s="128">
        <v>19</v>
      </c>
      <c r="CF89" s="128">
        <v>17</v>
      </c>
      <c r="CG89" s="128">
        <v>0</v>
      </c>
      <c r="CH89" s="128">
        <v>124</v>
      </c>
      <c r="CI89" s="128">
        <v>2</v>
      </c>
      <c r="CJ89" s="128">
        <v>62</v>
      </c>
      <c r="CK89" s="128">
        <v>186</v>
      </c>
      <c r="CL89" s="128">
        <v>135.833</v>
      </c>
      <c r="CM89" s="128">
        <v>0</v>
      </c>
      <c r="CN89" s="128">
        <v>2</v>
      </c>
      <c r="CO89" s="128">
        <v>2</v>
      </c>
      <c r="CP89" s="128">
        <v>1</v>
      </c>
      <c r="CQ89" s="139">
        <v>55302</v>
      </c>
      <c r="CR89" s="128">
        <v>0</v>
      </c>
      <c r="CS89" s="128">
        <v>1</v>
      </c>
      <c r="CT89" t="s" s="125">
        <v>893</v>
      </c>
      <c r="CU89" t="s" s="125">
        <v>116</v>
      </c>
    </row>
    <row r="90" ht="20.05" customHeight="1">
      <c r="A90" s="40">
        <v>495259</v>
      </c>
      <c r="B90" t="s" s="41">
        <v>894</v>
      </c>
      <c r="C90" s="42">
        <v>3.06416</v>
      </c>
      <c r="D90" t="s" s="43">
        <v>895</v>
      </c>
      <c r="E90" s="44">
        <v>1</v>
      </c>
      <c r="F90" s="45"/>
      <c r="G90" t="s" s="43">
        <v>896</v>
      </c>
      <c r="H90" t="s" s="43">
        <v>102</v>
      </c>
      <c r="I90" s="46">
        <v>24614</v>
      </c>
      <c r="J90" s="46">
        <v>2769358144</v>
      </c>
      <c r="K90" s="46">
        <v>130</v>
      </c>
      <c r="L90" t="s" s="43">
        <v>897</v>
      </c>
      <c r="M90" t="s" s="43">
        <v>135</v>
      </c>
      <c r="N90" s="46">
        <v>120</v>
      </c>
      <c r="O90" s="46">
        <v>112.7</v>
      </c>
      <c r="P90" s="45"/>
      <c r="Q90" s="47">
        <f>O90/N90</f>
        <v>0.939166666666667</v>
      </c>
      <c r="R90" t="s" s="43">
        <v>122</v>
      </c>
      <c r="S90" t="s" s="43">
        <v>109</v>
      </c>
      <c r="T90" t="s" s="43">
        <v>898</v>
      </c>
      <c r="U90" t="s" s="43">
        <v>899</v>
      </c>
      <c r="V90" t="s" s="43">
        <v>486</v>
      </c>
      <c r="W90" s="46">
        <v>268</v>
      </c>
      <c r="X90" t="s" s="43">
        <v>109</v>
      </c>
      <c r="Y90" s="45"/>
      <c r="Z90" t="s" s="43">
        <v>109</v>
      </c>
      <c r="AA90" t="s" s="43">
        <v>109</v>
      </c>
      <c r="AB90" t="s" s="43">
        <v>109</v>
      </c>
      <c r="AC90" t="s" s="43">
        <v>126</v>
      </c>
      <c r="AD90" t="s" s="43">
        <v>111</v>
      </c>
      <c r="AE90" s="46">
        <v>3</v>
      </c>
      <c r="AF90" s="45"/>
      <c r="AG90" s="46">
        <v>4</v>
      </c>
      <c r="AH90" s="45"/>
      <c r="AI90" s="46">
        <v>3</v>
      </c>
      <c r="AJ90" s="45"/>
      <c r="AK90" s="46">
        <v>3</v>
      </c>
      <c r="AL90" s="45"/>
      <c r="AM90" s="46">
        <v>3</v>
      </c>
      <c r="AN90" s="45"/>
      <c r="AO90" s="45"/>
      <c r="AP90" s="45"/>
      <c r="AQ90" s="48">
        <v>1.91365</v>
      </c>
      <c r="AR90" s="49">
        <v>0.78551</v>
      </c>
      <c r="AS90" s="50">
        <v>0.36501</v>
      </c>
      <c r="AT90" s="51">
        <v>1.15052</v>
      </c>
      <c r="AU90" s="42">
        <v>3.06416</v>
      </c>
      <c r="AV90" s="52">
        <v>2.45377</v>
      </c>
      <c r="AW90" s="53">
        <v>0.12767</v>
      </c>
      <c r="AX90" s="54">
        <v>0.05828</v>
      </c>
      <c r="AY90" s="55">
        <v>44</v>
      </c>
      <c r="AZ90" s="56"/>
      <c r="BA90" s="54">
        <v>50</v>
      </c>
      <c r="BB90" s="56"/>
      <c r="BC90" s="54">
        <v>0</v>
      </c>
      <c r="BD90" s="57"/>
      <c r="BE90" s="48">
        <v>2.27837</v>
      </c>
      <c r="BF90" s="54">
        <v>0.81294</v>
      </c>
      <c r="BG90" s="54">
        <v>0.36192</v>
      </c>
      <c r="BH90" s="42">
        <v>3.45323</v>
      </c>
      <c r="BI90" s="48">
        <v>1.71012</v>
      </c>
      <c r="BJ90" s="54">
        <v>0.71156</v>
      </c>
      <c r="BK90" s="54">
        <v>0.39017</v>
      </c>
      <c r="BL90" s="54">
        <v>2.80338</v>
      </c>
      <c r="BM90" s="54">
        <v>2.24493</v>
      </c>
      <c r="BN90" t="s" s="58">
        <v>900</v>
      </c>
      <c r="BO90" s="42">
        <v>3</v>
      </c>
      <c r="BP90" s="46">
        <v>3</v>
      </c>
      <c r="BQ90" s="48">
        <v>0</v>
      </c>
      <c r="BR90" s="54">
        <v>16</v>
      </c>
      <c r="BS90" s="42">
        <v>1</v>
      </c>
      <c r="BT90" s="46">
        <v>0</v>
      </c>
      <c r="BU90" s="46">
        <v>16</v>
      </c>
      <c r="BV90" t="s" s="43">
        <v>577</v>
      </c>
      <c r="BW90" s="46">
        <v>6</v>
      </c>
      <c r="BX90" s="46">
        <v>6</v>
      </c>
      <c r="BY90" s="46">
        <v>0</v>
      </c>
      <c r="BZ90" s="46">
        <v>28</v>
      </c>
      <c r="CA90" s="46">
        <v>1</v>
      </c>
      <c r="CB90" s="46">
        <v>0</v>
      </c>
      <c r="CC90" s="46">
        <v>28</v>
      </c>
      <c r="CD90" t="s" s="43">
        <v>541</v>
      </c>
      <c r="CE90" s="46">
        <v>17</v>
      </c>
      <c r="CF90" s="46">
        <v>15</v>
      </c>
      <c r="CG90" s="46">
        <v>2</v>
      </c>
      <c r="CH90" s="46">
        <v>80</v>
      </c>
      <c r="CI90" s="46">
        <v>1</v>
      </c>
      <c r="CJ90" s="46">
        <v>0</v>
      </c>
      <c r="CK90" s="46">
        <v>80</v>
      </c>
      <c r="CL90" s="46">
        <v>30.667</v>
      </c>
      <c r="CM90" s="46">
        <v>0</v>
      </c>
      <c r="CN90" s="46">
        <v>2</v>
      </c>
      <c r="CO90" s="46">
        <v>0</v>
      </c>
      <c r="CP90" s="46">
        <v>1</v>
      </c>
      <c r="CQ90" s="59">
        <v>662.73</v>
      </c>
      <c r="CR90" s="46">
        <v>0</v>
      </c>
      <c r="CS90" s="46">
        <v>1</v>
      </c>
      <c r="CT90" t="s" s="43">
        <v>901</v>
      </c>
      <c r="CU90" t="s" s="43">
        <v>116</v>
      </c>
    </row>
    <row r="91" ht="21.7" customHeight="1">
      <c r="A91" s="60">
        <v>495121</v>
      </c>
      <c r="B91" t="s" s="61">
        <v>902</v>
      </c>
      <c r="C91" s="62">
        <v>3.06544</v>
      </c>
      <c r="D91" t="s" s="63">
        <v>903</v>
      </c>
      <c r="E91" s="64">
        <v>1</v>
      </c>
      <c r="F91" s="65"/>
      <c r="G91" t="s" s="63">
        <v>904</v>
      </c>
      <c r="H91" t="s" s="63">
        <v>102</v>
      </c>
      <c r="I91" s="66">
        <v>22207</v>
      </c>
      <c r="J91" s="66">
        <v>7032437640</v>
      </c>
      <c r="K91" s="66">
        <v>60</v>
      </c>
      <c r="L91" t="s" s="63">
        <v>905</v>
      </c>
      <c r="M91" t="s" s="63">
        <v>135</v>
      </c>
      <c r="N91" s="66">
        <v>180</v>
      </c>
      <c r="O91" s="66">
        <v>178</v>
      </c>
      <c r="P91" s="65"/>
      <c r="Q91" s="67">
        <f>O91/N91</f>
        <v>0.988888888888889</v>
      </c>
      <c r="R91" t="s" s="63">
        <v>122</v>
      </c>
      <c r="S91" t="s" s="63">
        <v>109</v>
      </c>
      <c r="T91" t="s" s="63">
        <v>906</v>
      </c>
      <c r="U91" t="s" s="63">
        <v>907</v>
      </c>
      <c r="V91" t="s" s="63">
        <v>149</v>
      </c>
      <c r="W91" s="66">
        <v>347</v>
      </c>
      <c r="X91" t="s" s="63">
        <v>109</v>
      </c>
      <c r="Y91" s="65"/>
      <c r="Z91" t="s" s="63">
        <v>109</v>
      </c>
      <c r="AA91" t="s" s="63">
        <v>109</v>
      </c>
      <c r="AB91" t="s" s="63">
        <v>109</v>
      </c>
      <c r="AC91" t="s" s="63">
        <v>126</v>
      </c>
      <c r="AD91" t="s" s="63">
        <v>111</v>
      </c>
      <c r="AE91" s="66">
        <v>1</v>
      </c>
      <c r="AF91" s="65"/>
      <c r="AG91" s="66">
        <v>1</v>
      </c>
      <c r="AH91" s="65"/>
      <c r="AI91" s="66">
        <v>4</v>
      </c>
      <c r="AJ91" s="65"/>
      <c r="AK91" s="66">
        <v>3</v>
      </c>
      <c r="AL91" s="65"/>
      <c r="AM91" s="66">
        <v>4</v>
      </c>
      <c r="AN91" s="65"/>
      <c r="AO91" s="65"/>
      <c r="AP91" s="65"/>
      <c r="AQ91" s="68">
        <v>1.61356</v>
      </c>
      <c r="AR91" s="69">
        <v>0.9633699999999999</v>
      </c>
      <c r="AS91" s="70">
        <v>0.4885</v>
      </c>
      <c r="AT91" s="71">
        <v>1.45187</v>
      </c>
      <c r="AU91" s="62">
        <v>3.06544</v>
      </c>
      <c r="AV91" s="72">
        <v>2.53576</v>
      </c>
      <c r="AW91" s="73">
        <v>0.27032</v>
      </c>
      <c r="AX91" s="74">
        <v>0.13723</v>
      </c>
      <c r="AY91" s="75"/>
      <c r="AZ91" s="74">
        <v>6</v>
      </c>
      <c r="BA91" s="76"/>
      <c r="BB91" s="74">
        <v>6</v>
      </c>
      <c r="BC91" s="74">
        <v>0</v>
      </c>
      <c r="BD91" s="77"/>
      <c r="BE91" s="68">
        <v>2.21144</v>
      </c>
      <c r="BF91" s="74">
        <v>0.82304</v>
      </c>
      <c r="BG91" s="74">
        <v>0.47475</v>
      </c>
      <c r="BH91" s="62">
        <v>3.50923</v>
      </c>
      <c r="BI91" s="68">
        <v>1.48559</v>
      </c>
      <c r="BJ91" s="74">
        <v>0.86197</v>
      </c>
      <c r="BK91" s="74">
        <v>0.39807</v>
      </c>
      <c r="BL91" s="74">
        <v>2.75979</v>
      </c>
      <c r="BM91" s="74">
        <v>2.28292</v>
      </c>
      <c r="BN91" t="s" s="78">
        <v>419</v>
      </c>
      <c r="BO91" s="62">
        <v>18</v>
      </c>
      <c r="BP91" s="66">
        <v>18</v>
      </c>
      <c r="BQ91" s="68">
        <v>2</v>
      </c>
      <c r="BR91" s="74">
        <v>124</v>
      </c>
      <c r="BS91" s="62">
        <v>2</v>
      </c>
      <c r="BT91" s="66">
        <v>62</v>
      </c>
      <c r="BU91" s="66">
        <v>186</v>
      </c>
      <c r="BV91" t="s" s="63">
        <v>908</v>
      </c>
      <c r="BW91" s="66">
        <v>18</v>
      </c>
      <c r="BX91" s="66">
        <v>11</v>
      </c>
      <c r="BY91" s="66">
        <v>7</v>
      </c>
      <c r="BZ91" s="66">
        <v>120</v>
      </c>
      <c r="CA91" s="66">
        <v>1</v>
      </c>
      <c r="CB91" s="66">
        <v>0</v>
      </c>
      <c r="CC91" s="66">
        <v>120</v>
      </c>
      <c r="CD91" t="s" s="63">
        <v>195</v>
      </c>
      <c r="CE91" s="66">
        <v>11</v>
      </c>
      <c r="CF91" s="66">
        <v>11</v>
      </c>
      <c r="CG91" s="66">
        <v>0</v>
      </c>
      <c r="CH91" s="66">
        <v>56</v>
      </c>
      <c r="CI91" s="66">
        <v>1</v>
      </c>
      <c r="CJ91" s="66">
        <v>0</v>
      </c>
      <c r="CK91" s="66">
        <v>56</v>
      </c>
      <c r="CL91" s="66">
        <v>142.333</v>
      </c>
      <c r="CM91" s="66">
        <v>0</v>
      </c>
      <c r="CN91" s="66">
        <v>4</v>
      </c>
      <c r="CO91" s="66">
        <v>0</v>
      </c>
      <c r="CP91" s="66">
        <v>2</v>
      </c>
      <c r="CQ91" s="79">
        <v>129561.25</v>
      </c>
      <c r="CR91" s="66">
        <v>0</v>
      </c>
      <c r="CS91" s="66">
        <v>2</v>
      </c>
      <c r="CT91" t="s" s="63">
        <v>909</v>
      </c>
      <c r="CU91" t="s" s="80">
        <v>116</v>
      </c>
    </row>
    <row r="92" ht="20.85" customHeight="1">
      <c r="A92" s="40">
        <v>495296</v>
      </c>
      <c r="B92" t="s" s="41">
        <v>910</v>
      </c>
      <c r="C92" s="42">
        <v>3.06686</v>
      </c>
      <c r="D92" t="s" s="43">
        <v>911</v>
      </c>
      <c r="E92" s="44">
        <v>1</v>
      </c>
      <c r="F92" s="45"/>
      <c r="G92" t="s" s="43">
        <v>912</v>
      </c>
      <c r="H92" t="s" s="43">
        <v>102</v>
      </c>
      <c r="I92" s="46">
        <v>23837</v>
      </c>
      <c r="J92" s="46">
        <v>7576530908</v>
      </c>
      <c r="K92" s="46">
        <v>870</v>
      </c>
      <c r="L92" t="s" s="43">
        <v>913</v>
      </c>
      <c r="M92" t="s" s="43">
        <v>745</v>
      </c>
      <c r="N92" s="46">
        <v>90</v>
      </c>
      <c r="O92" s="46">
        <v>81.5</v>
      </c>
      <c r="P92" s="45"/>
      <c r="Q92" s="47">
        <f>O92/N92</f>
        <v>0.905555555555556</v>
      </c>
      <c r="R92" t="s" s="43">
        <v>122</v>
      </c>
      <c r="S92" t="s" s="43">
        <v>109</v>
      </c>
      <c r="T92" t="s" s="43">
        <v>914</v>
      </c>
      <c r="U92" t="s" s="43">
        <v>418</v>
      </c>
      <c r="V92" t="s" s="43">
        <v>403</v>
      </c>
      <c r="W92" s="46">
        <v>599</v>
      </c>
      <c r="X92" t="s" s="43">
        <v>109</v>
      </c>
      <c r="Y92" s="45"/>
      <c r="Z92" t="s" s="43">
        <v>109</v>
      </c>
      <c r="AA92" t="s" s="43">
        <v>109</v>
      </c>
      <c r="AB92" t="s" s="43">
        <v>109</v>
      </c>
      <c r="AC92" t="s" s="43">
        <v>126</v>
      </c>
      <c r="AD92" t="s" s="43">
        <v>111</v>
      </c>
      <c r="AE92" s="46">
        <v>1</v>
      </c>
      <c r="AF92" s="45"/>
      <c r="AG92" s="46">
        <v>1</v>
      </c>
      <c r="AH92" s="45"/>
      <c r="AI92" s="46">
        <v>2</v>
      </c>
      <c r="AJ92" s="45"/>
      <c r="AK92" s="46">
        <v>1</v>
      </c>
      <c r="AL92" s="45"/>
      <c r="AM92" s="46">
        <v>3</v>
      </c>
      <c r="AN92" s="45"/>
      <c r="AO92" s="45"/>
      <c r="AP92" s="45"/>
      <c r="AQ92" s="48">
        <v>1.74897</v>
      </c>
      <c r="AR92" s="49">
        <v>0.94028</v>
      </c>
      <c r="AS92" s="50">
        <v>0.37762</v>
      </c>
      <c r="AT92" s="51">
        <v>1.3179</v>
      </c>
      <c r="AU92" s="42">
        <v>3.06686</v>
      </c>
      <c r="AV92" s="52">
        <v>2.58186</v>
      </c>
      <c r="AW92" s="53">
        <v>0.14362</v>
      </c>
      <c r="AX92" s="54">
        <v>0.27497</v>
      </c>
      <c r="AY92" s="161"/>
      <c r="AZ92" s="54">
        <v>6</v>
      </c>
      <c r="BA92" s="56"/>
      <c r="BB92" s="54">
        <v>6</v>
      </c>
      <c r="BC92" s="56"/>
      <c r="BD92" s="42">
        <v>6</v>
      </c>
      <c r="BE92" s="48">
        <v>2.06724</v>
      </c>
      <c r="BF92" s="54">
        <v>0.8698399999999999</v>
      </c>
      <c r="BG92" s="54">
        <v>0.54748</v>
      </c>
      <c r="BH92" s="42">
        <v>3.48456</v>
      </c>
      <c r="BI92" s="48">
        <v>1.72258</v>
      </c>
      <c r="BJ92" s="54">
        <v>0.79604</v>
      </c>
      <c r="BK92" s="54">
        <v>0.26684</v>
      </c>
      <c r="BL92" s="54">
        <v>2.78062</v>
      </c>
      <c r="BM92" s="54">
        <v>2.34088</v>
      </c>
      <c r="BN92" t="s" s="58">
        <v>222</v>
      </c>
      <c r="BO92" s="42">
        <v>20</v>
      </c>
      <c r="BP92" s="46">
        <v>20</v>
      </c>
      <c r="BQ92" s="48">
        <v>2</v>
      </c>
      <c r="BR92" s="54">
        <v>192</v>
      </c>
      <c r="BS92" s="42">
        <v>1</v>
      </c>
      <c r="BT92" s="46">
        <v>0</v>
      </c>
      <c r="BU92" s="46">
        <v>192</v>
      </c>
      <c r="BV92" t="s" s="43">
        <v>915</v>
      </c>
      <c r="BW92" s="46">
        <v>16</v>
      </c>
      <c r="BX92" s="46">
        <v>7</v>
      </c>
      <c r="BY92" s="46">
        <v>9</v>
      </c>
      <c r="BZ92" s="46">
        <v>112</v>
      </c>
      <c r="CA92" s="46">
        <v>1</v>
      </c>
      <c r="CB92" s="46">
        <v>0</v>
      </c>
      <c r="CC92" s="46">
        <v>112</v>
      </c>
      <c r="CD92" t="s" s="43">
        <v>916</v>
      </c>
      <c r="CE92" s="46">
        <v>11</v>
      </c>
      <c r="CF92" s="46">
        <v>9</v>
      </c>
      <c r="CG92" s="46">
        <v>0</v>
      </c>
      <c r="CH92" s="46">
        <v>64</v>
      </c>
      <c r="CI92" s="46">
        <v>1</v>
      </c>
      <c r="CJ92" s="46">
        <v>0</v>
      </c>
      <c r="CK92" s="46">
        <v>64</v>
      </c>
      <c r="CL92" s="46">
        <v>144</v>
      </c>
      <c r="CM92" s="46">
        <v>0</v>
      </c>
      <c r="CN92" s="46">
        <v>12</v>
      </c>
      <c r="CO92" s="46">
        <v>2</v>
      </c>
      <c r="CP92" s="46">
        <v>2</v>
      </c>
      <c r="CQ92" s="59">
        <v>127552.75</v>
      </c>
      <c r="CR92" s="46">
        <v>0</v>
      </c>
      <c r="CS92" s="46">
        <v>2</v>
      </c>
      <c r="CT92" t="s" s="43">
        <v>917</v>
      </c>
      <c r="CU92" t="s" s="43">
        <v>116</v>
      </c>
    </row>
    <row r="93" ht="21.7" customHeight="1">
      <c r="A93" s="60">
        <v>495093</v>
      </c>
      <c r="B93" t="s" s="61">
        <v>918</v>
      </c>
      <c r="C93" s="62">
        <v>3.0751</v>
      </c>
      <c r="D93" t="s" s="63">
        <v>919</v>
      </c>
      <c r="E93" s="64">
        <v>1</v>
      </c>
      <c r="F93" s="65"/>
      <c r="G93" t="s" s="63">
        <v>208</v>
      </c>
      <c r="H93" t="s" s="63">
        <v>102</v>
      </c>
      <c r="I93" s="66">
        <v>22801</v>
      </c>
      <c r="J93" s="66">
        <v>5404332623</v>
      </c>
      <c r="K93" s="66">
        <v>421</v>
      </c>
      <c r="L93" t="s" s="63">
        <v>209</v>
      </c>
      <c r="M93" t="s" s="63">
        <v>920</v>
      </c>
      <c r="N93" s="66">
        <v>180</v>
      </c>
      <c r="O93" s="66">
        <v>162.6</v>
      </c>
      <c r="P93" s="65"/>
      <c r="Q93" s="67">
        <f>O93/N93</f>
        <v>0.903333333333333</v>
      </c>
      <c r="R93" t="s" s="63">
        <v>122</v>
      </c>
      <c r="S93" t="s" s="63">
        <v>109</v>
      </c>
      <c r="T93" t="s" s="63">
        <v>921</v>
      </c>
      <c r="U93" t="s" s="63">
        <v>922</v>
      </c>
      <c r="V93" t="s" s="63">
        <v>149</v>
      </c>
      <c r="W93" s="66">
        <v>347</v>
      </c>
      <c r="X93" t="s" s="63">
        <v>109</v>
      </c>
      <c r="Y93" s="65"/>
      <c r="Z93" t="s" s="63">
        <v>106</v>
      </c>
      <c r="AA93" t="s" s="63">
        <v>109</v>
      </c>
      <c r="AB93" t="s" s="63">
        <v>109</v>
      </c>
      <c r="AC93" t="s" s="63">
        <v>126</v>
      </c>
      <c r="AD93" t="s" s="63">
        <v>111</v>
      </c>
      <c r="AE93" s="66">
        <v>1</v>
      </c>
      <c r="AF93" s="65"/>
      <c r="AG93" s="66">
        <v>1</v>
      </c>
      <c r="AH93" s="65"/>
      <c r="AI93" s="66">
        <v>3</v>
      </c>
      <c r="AJ93" s="65"/>
      <c r="AK93" s="66">
        <v>3</v>
      </c>
      <c r="AL93" s="65"/>
      <c r="AM93" s="66">
        <v>3</v>
      </c>
      <c r="AN93" s="65"/>
      <c r="AO93" s="65"/>
      <c r="AP93" s="65"/>
      <c r="AQ93" s="68">
        <v>1.56641</v>
      </c>
      <c r="AR93" s="69">
        <v>1.1639</v>
      </c>
      <c r="AS93" s="70">
        <v>0.34479</v>
      </c>
      <c r="AT93" s="71">
        <v>1.50869</v>
      </c>
      <c r="AU93" s="62">
        <v>3.0751</v>
      </c>
      <c r="AV93" s="72">
        <v>2.55605</v>
      </c>
      <c r="AW93" s="73">
        <v>0.21615</v>
      </c>
      <c r="AX93" s="74">
        <v>0.0877</v>
      </c>
      <c r="AY93" s="75"/>
      <c r="AZ93" s="74">
        <v>6</v>
      </c>
      <c r="BA93" s="76"/>
      <c r="BB93" s="74">
        <v>6</v>
      </c>
      <c r="BC93" s="74">
        <v>3</v>
      </c>
      <c r="BD93" s="77"/>
      <c r="BE93" s="68">
        <v>1.99689</v>
      </c>
      <c r="BF93" s="74">
        <v>0.81357</v>
      </c>
      <c r="BG93" s="74">
        <v>0.45582</v>
      </c>
      <c r="BH93" s="62">
        <v>3.26628</v>
      </c>
      <c r="BI93" s="68">
        <v>1.59712</v>
      </c>
      <c r="BJ93" s="74">
        <v>1.05352</v>
      </c>
      <c r="BK93" s="74">
        <v>0.29263</v>
      </c>
      <c r="BL93" s="74">
        <v>2.97441</v>
      </c>
      <c r="BM93" s="74">
        <v>2.47236</v>
      </c>
      <c r="BN93" t="s" s="78">
        <v>923</v>
      </c>
      <c r="BO93" s="62">
        <v>26</v>
      </c>
      <c r="BP93" s="66">
        <v>16</v>
      </c>
      <c r="BQ93" s="68">
        <v>13</v>
      </c>
      <c r="BR93" s="74">
        <v>164</v>
      </c>
      <c r="BS93" s="62">
        <v>1</v>
      </c>
      <c r="BT93" s="66">
        <v>0</v>
      </c>
      <c r="BU93" s="66">
        <v>164</v>
      </c>
      <c r="BV93" t="s" s="63">
        <v>326</v>
      </c>
      <c r="BW93" s="66">
        <v>12</v>
      </c>
      <c r="BX93" s="66">
        <v>8</v>
      </c>
      <c r="BY93" s="66">
        <v>8</v>
      </c>
      <c r="BZ93" s="66">
        <v>60</v>
      </c>
      <c r="CA93" s="66">
        <v>1</v>
      </c>
      <c r="CB93" s="66">
        <v>0</v>
      </c>
      <c r="CC93" s="66">
        <v>60</v>
      </c>
      <c r="CD93" t="s" s="63">
        <v>645</v>
      </c>
      <c r="CE93" s="66">
        <v>19</v>
      </c>
      <c r="CF93" s="66">
        <v>17</v>
      </c>
      <c r="CG93" s="66">
        <v>2</v>
      </c>
      <c r="CH93" s="66">
        <v>104</v>
      </c>
      <c r="CI93" s="66">
        <v>1</v>
      </c>
      <c r="CJ93" s="66">
        <v>0</v>
      </c>
      <c r="CK93" s="66">
        <v>104</v>
      </c>
      <c r="CL93" s="66">
        <v>119.333</v>
      </c>
      <c r="CM93" s="66">
        <v>0</v>
      </c>
      <c r="CN93" s="66">
        <v>15</v>
      </c>
      <c r="CO93" s="66">
        <v>0</v>
      </c>
      <c r="CP93" s="66">
        <v>1</v>
      </c>
      <c r="CQ93" s="79">
        <v>36210</v>
      </c>
      <c r="CR93" s="66">
        <v>0</v>
      </c>
      <c r="CS93" s="66">
        <v>1</v>
      </c>
      <c r="CT93" t="s" s="63">
        <v>924</v>
      </c>
      <c r="CU93" t="s" s="80">
        <v>116</v>
      </c>
    </row>
    <row r="94" ht="20.05" customHeight="1">
      <c r="A94" s="20">
        <v>495196</v>
      </c>
      <c r="B94" t="s" s="21">
        <v>925</v>
      </c>
      <c r="C94" s="22">
        <v>3.07714</v>
      </c>
      <c r="D94" t="s" s="23">
        <v>926</v>
      </c>
      <c r="E94" s="24">
        <v>2</v>
      </c>
      <c r="F94" s="25"/>
      <c r="G94" t="s" s="23">
        <v>927</v>
      </c>
      <c r="H94" t="s" s="23">
        <v>102</v>
      </c>
      <c r="I94" s="26">
        <v>24517</v>
      </c>
      <c r="J94" s="26">
        <v>4343696651</v>
      </c>
      <c r="K94" s="26">
        <v>150</v>
      </c>
      <c r="L94" t="s" s="23">
        <v>604</v>
      </c>
      <c r="M94" t="s" s="23">
        <v>135</v>
      </c>
      <c r="N94" s="26">
        <v>111</v>
      </c>
      <c r="O94" s="26">
        <v>109.5</v>
      </c>
      <c r="P94" s="25"/>
      <c r="Q94" s="27">
        <f>O94/N94</f>
        <v>0.986486486486486</v>
      </c>
      <c r="R94" t="s" s="23">
        <v>122</v>
      </c>
      <c r="S94" t="s" s="23">
        <v>109</v>
      </c>
      <c r="T94" t="s" s="23">
        <v>928</v>
      </c>
      <c r="U94" t="s" s="23">
        <v>929</v>
      </c>
      <c r="V94" t="s" s="23">
        <v>437</v>
      </c>
      <c r="W94" s="26">
        <v>466</v>
      </c>
      <c r="X94" t="s" s="23">
        <v>109</v>
      </c>
      <c r="Y94" s="25"/>
      <c r="Z94" t="s" s="23">
        <v>109</v>
      </c>
      <c r="AA94" t="s" s="23">
        <v>109</v>
      </c>
      <c r="AB94" t="s" s="23">
        <v>109</v>
      </c>
      <c r="AC94" t="s" s="23">
        <v>126</v>
      </c>
      <c r="AD94" t="s" s="23">
        <v>111</v>
      </c>
      <c r="AE94" s="26">
        <v>5</v>
      </c>
      <c r="AF94" s="25"/>
      <c r="AG94" s="26">
        <v>4</v>
      </c>
      <c r="AH94" s="25"/>
      <c r="AI94" s="26">
        <v>5</v>
      </c>
      <c r="AJ94" s="25"/>
      <c r="AK94" s="26">
        <v>5</v>
      </c>
      <c r="AL94" s="25"/>
      <c r="AM94" s="26">
        <v>5</v>
      </c>
      <c r="AN94" s="25"/>
      <c r="AO94" s="25"/>
      <c r="AP94" s="25"/>
      <c r="AQ94" s="28">
        <v>1.82943</v>
      </c>
      <c r="AR94" s="29">
        <v>0.72873</v>
      </c>
      <c r="AS94" s="30">
        <v>0.51899</v>
      </c>
      <c r="AT94" s="31">
        <v>1.24772</v>
      </c>
      <c r="AU94" s="22">
        <v>3.07714</v>
      </c>
      <c r="AV94" s="32">
        <v>2.51615</v>
      </c>
      <c r="AW94" s="33">
        <v>0.23867</v>
      </c>
      <c r="AX94" s="34">
        <v>0.01653</v>
      </c>
      <c r="AY94" s="35">
        <v>60</v>
      </c>
      <c r="AZ94" s="36"/>
      <c r="BA94" s="34">
        <v>58.3</v>
      </c>
      <c r="BB94" s="36"/>
      <c r="BC94" s="34">
        <v>0</v>
      </c>
      <c r="BD94" s="39"/>
      <c r="BE94" s="28">
        <v>1.96432</v>
      </c>
      <c r="BF94" s="34">
        <v>0.7006</v>
      </c>
      <c r="BG94" s="34">
        <v>0.36942</v>
      </c>
      <c r="BH94" s="22">
        <v>3.03434</v>
      </c>
      <c r="BI94" s="28">
        <v>1.89624</v>
      </c>
      <c r="BJ94" s="34">
        <v>0.76598</v>
      </c>
      <c r="BK94" s="34">
        <v>0.5435</v>
      </c>
      <c r="BL94" s="34">
        <v>3.2039</v>
      </c>
      <c r="BM94" s="34">
        <v>2.6198</v>
      </c>
      <c r="BN94" t="s" s="37">
        <v>930</v>
      </c>
      <c r="BO94" s="22">
        <v>8</v>
      </c>
      <c r="BP94" s="26">
        <v>8</v>
      </c>
      <c r="BQ94" s="28">
        <v>4</v>
      </c>
      <c r="BR94" s="34">
        <v>48</v>
      </c>
      <c r="BS94" s="22">
        <v>1</v>
      </c>
      <c r="BT94" s="26">
        <v>0</v>
      </c>
      <c r="BU94" s="26">
        <v>48</v>
      </c>
      <c r="BV94" t="s" s="23">
        <v>931</v>
      </c>
      <c r="BW94" s="26">
        <v>7</v>
      </c>
      <c r="BX94" s="26">
        <v>7</v>
      </c>
      <c r="BY94" s="26">
        <v>0</v>
      </c>
      <c r="BZ94" s="26">
        <v>28</v>
      </c>
      <c r="CA94" s="26">
        <v>1</v>
      </c>
      <c r="CB94" s="26">
        <v>0</v>
      </c>
      <c r="CC94" s="26">
        <v>28</v>
      </c>
      <c r="CD94" t="s" s="23">
        <v>932</v>
      </c>
      <c r="CE94" s="26">
        <v>7</v>
      </c>
      <c r="CF94" s="26">
        <v>7</v>
      </c>
      <c r="CG94" s="26">
        <v>0</v>
      </c>
      <c r="CH94" s="26">
        <v>36</v>
      </c>
      <c r="CI94" s="26">
        <v>1</v>
      </c>
      <c r="CJ94" s="26">
        <v>0</v>
      </c>
      <c r="CK94" s="26">
        <v>36</v>
      </c>
      <c r="CL94" s="26">
        <v>39.333</v>
      </c>
      <c r="CM94" s="26">
        <v>0</v>
      </c>
      <c r="CN94" s="26">
        <v>0</v>
      </c>
      <c r="CO94" s="26">
        <v>0</v>
      </c>
      <c r="CP94" s="26">
        <v>0</v>
      </c>
      <c r="CQ94" s="38">
        <v>0</v>
      </c>
      <c r="CR94" s="26">
        <v>0</v>
      </c>
      <c r="CS94" s="26">
        <v>0</v>
      </c>
      <c r="CT94" t="s" s="23">
        <v>933</v>
      </c>
      <c r="CU94" t="s" s="23">
        <v>116</v>
      </c>
    </row>
    <row r="95" ht="20.05" customHeight="1">
      <c r="A95" s="20">
        <v>495361</v>
      </c>
      <c r="B95" t="s" s="21">
        <v>934</v>
      </c>
      <c r="C95" s="22">
        <v>3.07924</v>
      </c>
      <c r="D95" t="s" s="23">
        <v>935</v>
      </c>
      <c r="E95" s="24">
        <v>3</v>
      </c>
      <c r="F95" s="25"/>
      <c r="G95" t="s" s="23">
        <v>936</v>
      </c>
      <c r="H95" t="s" s="23">
        <v>102</v>
      </c>
      <c r="I95" s="26">
        <v>22191</v>
      </c>
      <c r="J95" s="26">
        <v>7034916167</v>
      </c>
      <c r="K95" s="26">
        <v>750</v>
      </c>
      <c r="L95" t="s" s="23">
        <v>699</v>
      </c>
      <c r="M95" t="s" s="23">
        <v>121</v>
      </c>
      <c r="N95" s="26">
        <v>120</v>
      </c>
      <c r="O95" s="26">
        <v>100.1</v>
      </c>
      <c r="P95" s="25"/>
      <c r="Q95" s="27">
        <f>O95/N95</f>
        <v>0.8341666666666669</v>
      </c>
      <c r="R95" t="s" s="23">
        <v>122</v>
      </c>
      <c r="S95" t="s" s="23">
        <v>109</v>
      </c>
      <c r="T95" t="s" s="23">
        <v>123</v>
      </c>
      <c r="U95" t="s" s="23">
        <v>937</v>
      </c>
      <c r="V95" t="s" s="23">
        <v>125</v>
      </c>
      <c r="W95" s="26">
        <v>159</v>
      </c>
      <c r="X95" t="s" s="23">
        <v>109</v>
      </c>
      <c r="Y95" s="25"/>
      <c r="Z95" t="s" s="23">
        <v>109</v>
      </c>
      <c r="AA95" t="s" s="23">
        <v>109</v>
      </c>
      <c r="AB95" t="s" s="23">
        <v>109</v>
      </c>
      <c r="AC95" t="s" s="23">
        <v>110</v>
      </c>
      <c r="AD95" t="s" s="23">
        <v>111</v>
      </c>
      <c r="AE95" s="26">
        <v>2</v>
      </c>
      <c r="AF95" s="25"/>
      <c r="AG95" s="26">
        <v>2</v>
      </c>
      <c r="AH95" s="25"/>
      <c r="AI95" s="26">
        <v>4</v>
      </c>
      <c r="AJ95" s="25"/>
      <c r="AK95" s="26">
        <v>5</v>
      </c>
      <c r="AL95" s="25"/>
      <c r="AM95" s="26">
        <v>3</v>
      </c>
      <c r="AN95" s="25"/>
      <c r="AO95" s="25"/>
      <c r="AP95" s="25"/>
      <c r="AQ95" s="28">
        <v>1.69474</v>
      </c>
      <c r="AR95" s="29">
        <v>0.71967</v>
      </c>
      <c r="AS95" s="30">
        <v>0.66483</v>
      </c>
      <c r="AT95" s="31">
        <v>1.3845</v>
      </c>
      <c r="AU95" s="22">
        <v>3.07924</v>
      </c>
      <c r="AV95" s="32">
        <v>2.81831</v>
      </c>
      <c r="AW95" s="33">
        <v>0.5010599999999999</v>
      </c>
      <c r="AX95" s="34">
        <v>0.03099</v>
      </c>
      <c r="AY95" s="35">
        <v>34.8</v>
      </c>
      <c r="AZ95" s="36"/>
      <c r="BA95" s="34">
        <v>38.9</v>
      </c>
      <c r="BB95" s="36"/>
      <c r="BC95" s="34">
        <v>0</v>
      </c>
      <c r="BD95" s="39"/>
      <c r="BE95" s="28">
        <v>1.94814</v>
      </c>
      <c r="BF95" s="34">
        <v>0.75081</v>
      </c>
      <c r="BG95" s="34">
        <v>0.4041</v>
      </c>
      <c r="BH95" s="22">
        <v>3.10306</v>
      </c>
      <c r="BI95" s="28">
        <v>1.77122</v>
      </c>
      <c r="BJ95" s="34">
        <v>0.70587</v>
      </c>
      <c r="BK95" s="34">
        <v>0.63647</v>
      </c>
      <c r="BL95" s="34">
        <v>3.13508</v>
      </c>
      <c r="BM95" s="34">
        <v>2.86942</v>
      </c>
      <c r="BN95" t="s" s="37">
        <v>938</v>
      </c>
      <c r="BO95" s="22">
        <v>23</v>
      </c>
      <c r="BP95" s="26">
        <v>22</v>
      </c>
      <c r="BQ95" s="28">
        <v>2</v>
      </c>
      <c r="BR95" s="34">
        <v>136</v>
      </c>
      <c r="BS95" s="22">
        <v>1</v>
      </c>
      <c r="BT95" s="26">
        <v>0</v>
      </c>
      <c r="BU95" s="26">
        <v>136</v>
      </c>
      <c r="BV95" t="s" s="23">
        <v>599</v>
      </c>
      <c r="BW95" s="26">
        <v>18</v>
      </c>
      <c r="BX95" s="26">
        <v>16</v>
      </c>
      <c r="BY95" s="26">
        <v>2</v>
      </c>
      <c r="BZ95" s="26">
        <v>84</v>
      </c>
      <c r="CA95" s="26">
        <v>1</v>
      </c>
      <c r="CB95" s="26">
        <v>0</v>
      </c>
      <c r="CC95" s="26">
        <v>84</v>
      </c>
      <c r="CD95" t="s" s="23">
        <v>240</v>
      </c>
      <c r="CE95" s="26">
        <v>11</v>
      </c>
      <c r="CF95" s="26">
        <v>10</v>
      </c>
      <c r="CG95" s="26">
        <v>0</v>
      </c>
      <c r="CH95" s="26">
        <v>44</v>
      </c>
      <c r="CI95" s="26">
        <v>1</v>
      </c>
      <c r="CJ95" s="26">
        <v>0</v>
      </c>
      <c r="CK95" s="26">
        <v>44</v>
      </c>
      <c r="CL95" s="26">
        <v>103.333</v>
      </c>
      <c r="CM95" s="26">
        <v>0</v>
      </c>
      <c r="CN95" s="26">
        <v>5</v>
      </c>
      <c r="CO95" s="26">
        <v>1</v>
      </c>
      <c r="CP95" s="26">
        <v>1</v>
      </c>
      <c r="CQ95" s="38">
        <v>3250</v>
      </c>
      <c r="CR95" s="26">
        <v>0</v>
      </c>
      <c r="CS95" s="26">
        <v>1</v>
      </c>
      <c r="CT95" t="s" s="23">
        <v>939</v>
      </c>
      <c r="CU95" t="s" s="23">
        <v>116</v>
      </c>
    </row>
    <row r="96" ht="20.05" customHeight="1">
      <c r="A96" s="20">
        <v>495077</v>
      </c>
      <c r="B96" t="s" s="21">
        <v>940</v>
      </c>
      <c r="C96" s="22">
        <v>3.10189</v>
      </c>
      <c r="D96" t="s" s="23">
        <v>941</v>
      </c>
      <c r="E96" s="24">
        <v>3</v>
      </c>
      <c r="F96" s="25"/>
      <c r="G96" t="s" s="23">
        <v>887</v>
      </c>
      <c r="H96" t="s" s="23">
        <v>102</v>
      </c>
      <c r="I96" s="26">
        <v>24501</v>
      </c>
      <c r="J96" s="26">
        <v>4348464626</v>
      </c>
      <c r="K96" s="26">
        <v>551</v>
      </c>
      <c r="L96" t="s" s="23">
        <v>888</v>
      </c>
      <c r="M96" t="s" s="23">
        <v>856</v>
      </c>
      <c r="N96" s="26">
        <v>118</v>
      </c>
      <c r="O96" s="26">
        <v>81.8</v>
      </c>
      <c r="P96" s="25"/>
      <c r="Q96" s="27">
        <f>O96/N96</f>
        <v>0.693220338983051</v>
      </c>
      <c r="R96" t="s" s="23">
        <v>122</v>
      </c>
      <c r="S96" t="s" s="23">
        <v>109</v>
      </c>
      <c r="T96" t="s" s="23">
        <v>123</v>
      </c>
      <c r="U96" t="s" s="23">
        <v>942</v>
      </c>
      <c r="V96" t="s" s="23">
        <v>643</v>
      </c>
      <c r="W96" s="26">
        <v>256</v>
      </c>
      <c r="X96" t="s" s="23">
        <v>109</v>
      </c>
      <c r="Y96" s="25"/>
      <c r="Z96" t="s" s="23">
        <v>109</v>
      </c>
      <c r="AA96" t="s" s="23">
        <v>109</v>
      </c>
      <c r="AB96" t="s" s="23">
        <v>109</v>
      </c>
      <c r="AC96" t="s" s="23">
        <v>110</v>
      </c>
      <c r="AD96" t="s" s="23">
        <v>111</v>
      </c>
      <c r="AE96" s="26">
        <v>3</v>
      </c>
      <c r="AF96" s="25"/>
      <c r="AG96" s="26">
        <v>3</v>
      </c>
      <c r="AH96" s="25"/>
      <c r="AI96" s="26">
        <v>2</v>
      </c>
      <c r="AJ96" s="25"/>
      <c r="AK96" s="26">
        <v>3</v>
      </c>
      <c r="AL96" s="25"/>
      <c r="AM96" s="26">
        <v>2</v>
      </c>
      <c r="AN96" s="25"/>
      <c r="AO96" s="25"/>
      <c r="AP96" s="25"/>
      <c r="AQ96" s="28">
        <v>1.84831</v>
      </c>
      <c r="AR96" s="29">
        <v>0.69773</v>
      </c>
      <c r="AS96" s="30">
        <v>0.55586</v>
      </c>
      <c r="AT96" s="31">
        <v>1.25359</v>
      </c>
      <c r="AU96" s="22">
        <v>3.10189</v>
      </c>
      <c r="AV96" s="32">
        <v>2.85521</v>
      </c>
      <c r="AW96" s="33">
        <v>0.28074</v>
      </c>
      <c r="AX96" s="34">
        <v>0.05666</v>
      </c>
      <c r="AY96" s="35">
        <v>55.8</v>
      </c>
      <c r="AZ96" s="36"/>
      <c r="BA96" s="34">
        <v>46.7</v>
      </c>
      <c r="BB96" s="36"/>
      <c r="BC96" s="34">
        <v>0</v>
      </c>
      <c r="BD96" s="39"/>
      <c r="BE96" s="28">
        <v>1.9734</v>
      </c>
      <c r="BF96" s="34">
        <v>0.67838</v>
      </c>
      <c r="BG96" s="34">
        <v>0.32082</v>
      </c>
      <c r="BH96" s="22">
        <v>2.9726</v>
      </c>
      <c r="BI96" s="28">
        <v>1.90699</v>
      </c>
      <c r="BJ96" s="34">
        <v>0.75741</v>
      </c>
      <c r="BK96" s="34">
        <v>0.67028</v>
      </c>
      <c r="BL96" s="34">
        <v>3.29674</v>
      </c>
      <c r="BM96" s="34">
        <v>3.03456</v>
      </c>
      <c r="BN96" t="s" s="37">
        <v>943</v>
      </c>
      <c r="BO96" s="22">
        <v>11</v>
      </c>
      <c r="BP96" s="26">
        <v>11</v>
      </c>
      <c r="BQ96" s="28">
        <v>2</v>
      </c>
      <c r="BR96" s="34">
        <v>56</v>
      </c>
      <c r="BS96" s="22">
        <v>1</v>
      </c>
      <c r="BT96" s="26">
        <v>0</v>
      </c>
      <c r="BU96" s="26">
        <v>56</v>
      </c>
      <c r="BV96" t="s" s="23">
        <v>585</v>
      </c>
      <c r="BW96" s="26">
        <v>6</v>
      </c>
      <c r="BX96" s="26">
        <v>6</v>
      </c>
      <c r="BY96" s="26">
        <v>0</v>
      </c>
      <c r="BZ96" s="26">
        <v>16</v>
      </c>
      <c r="CA96" s="26">
        <v>1</v>
      </c>
      <c r="CB96" s="26">
        <v>0</v>
      </c>
      <c r="CC96" s="26">
        <v>16</v>
      </c>
      <c r="CD96" t="s" s="23">
        <v>944</v>
      </c>
      <c r="CE96" s="26">
        <v>15</v>
      </c>
      <c r="CF96" s="26">
        <v>15</v>
      </c>
      <c r="CG96" s="26">
        <v>0</v>
      </c>
      <c r="CH96" s="26">
        <v>88</v>
      </c>
      <c r="CI96" s="26">
        <v>1</v>
      </c>
      <c r="CJ96" s="26">
        <v>0</v>
      </c>
      <c r="CK96" s="26">
        <v>88</v>
      </c>
      <c r="CL96" s="26">
        <v>48</v>
      </c>
      <c r="CM96" s="26">
        <v>0</v>
      </c>
      <c r="CN96" s="26">
        <v>2</v>
      </c>
      <c r="CO96" s="26">
        <v>0</v>
      </c>
      <c r="CP96" s="26">
        <v>2</v>
      </c>
      <c r="CQ96" s="38">
        <v>1625</v>
      </c>
      <c r="CR96" s="26">
        <v>0</v>
      </c>
      <c r="CS96" s="26">
        <v>2</v>
      </c>
      <c r="CT96" t="s" s="23">
        <v>945</v>
      </c>
      <c r="CU96" t="s" s="23">
        <v>116</v>
      </c>
    </row>
    <row r="97" ht="20.05" customHeight="1">
      <c r="A97" s="20">
        <v>495226</v>
      </c>
      <c r="B97" t="s" s="21">
        <v>946</v>
      </c>
      <c r="C97" s="22">
        <v>3.10361</v>
      </c>
      <c r="D97" t="s" s="23">
        <v>947</v>
      </c>
      <c r="E97" s="24">
        <v>2</v>
      </c>
      <c r="F97" s="25"/>
      <c r="G97" t="s" s="23">
        <v>948</v>
      </c>
      <c r="H97" t="s" s="23">
        <v>102</v>
      </c>
      <c r="I97" s="26">
        <v>23947</v>
      </c>
      <c r="J97" s="26">
        <v>4347368406</v>
      </c>
      <c r="K97" s="26">
        <v>190</v>
      </c>
      <c r="L97" t="s" s="23">
        <v>949</v>
      </c>
      <c r="M97" t="s" s="23">
        <v>135</v>
      </c>
      <c r="N97" s="26">
        <v>90</v>
      </c>
      <c r="O97" s="26">
        <v>50.6</v>
      </c>
      <c r="P97" s="25"/>
      <c r="Q97" s="27">
        <f>O97/N97</f>
        <v>0.562222222222222</v>
      </c>
      <c r="R97" t="s" s="23">
        <v>122</v>
      </c>
      <c r="S97" t="s" s="23">
        <v>109</v>
      </c>
      <c r="T97" t="s" s="23">
        <v>950</v>
      </c>
      <c r="U97" t="s" s="23">
        <v>951</v>
      </c>
      <c r="V97" t="s" s="23">
        <v>952</v>
      </c>
      <c r="W97" s="26">
        <v>427</v>
      </c>
      <c r="X97" t="s" s="23">
        <v>109</v>
      </c>
      <c r="Y97" s="25"/>
      <c r="Z97" t="s" s="23">
        <v>106</v>
      </c>
      <c r="AA97" t="s" s="23">
        <v>109</v>
      </c>
      <c r="AB97" t="s" s="23">
        <v>109</v>
      </c>
      <c r="AC97" t="s" s="23">
        <v>126</v>
      </c>
      <c r="AD97" t="s" s="23">
        <v>111</v>
      </c>
      <c r="AE97" s="26">
        <v>3</v>
      </c>
      <c r="AF97" s="25"/>
      <c r="AG97" s="26">
        <v>2</v>
      </c>
      <c r="AH97" s="25"/>
      <c r="AI97" s="26">
        <v>5</v>
      </c>
      <c r="AJ97" s="25"/>
      <c r="AK97" s="26">
        <v>5</v>
      </c>
      <c r="AL97" s="25"/>
      <c r="AM97" s="26">
        <v>5</v>
      </c>
      <c r="AN97" s="25"/>
      <c r="AO97" s="25"/>
      <c r="AP97" s="25"/>
      <c r="AQ97" s="28">
        <v>1.62401</v>
      </c>
      <c r="AR97" s="29">
        <v>0.98148</v>
      </c>
      <c r="AS97" s="30">
        <v>0.49812</v>
      </c>
      <c r="AT97" s="31">
        <v>1.4796</v>
      </c>
      <c r="AU97" s="22">
        <v>3.10361</v>
      </c>
      <c r="AV97" s="32">
        <v>2.73281</v>
      </c>
      <c r="AW97" s="33">
        <v>0.29481</v>
      </c>
      <c r="AX97" s="34">
        <v>0.03404</v>
      </c>
      <c r="AY97" s="35">
        <v>51.1</v>
      </c>
      <c r="AZ97" s="36"/>
      <c r="BA97" s="34">
        <v>62.5</v>
      </c>
      <c r="BB97" s="36"/>
      <c r="BC97" s="34">
        <v>0</v>
      </c>
      <c r="BD97" s="39"/>
      <c r="BE97" s="28">
        <v>2.00636</v>
      </c>
      <c r="BF97" s="34">
        <v>0.77214</v>
      </c>
      <c r="BG97" s="34">
        <v>0.38088</v>
      </c>
      <c r="BH97" s="22">
        <v>3.15938</v>
      </c>
      <c r="BI97" s="28">
        <v>1.64805</v>
      </c>
      <c r="BJ97" s="34">
        <v>0.93606</v>
      </c>
      <c r="BK97" s="34">
        <v>0.5059399999999999</v>
      </c>
      <c r="BL97" s="34">
        <v>3.10356</v>
      </c>
      <c r="BM97" s="34">
        <v>2.73276</v>
      </c>
      <c r="BN97" t="s" s="37">
        <v>487</v>
      </c>
      <c r="BO97" s="22">
        <v>23</v>
      </c>
      <c r="BP97" s="26">
        <v>12</v>
      </c>
      <c r="BQ97" s="28">
        <v>11</v>
      </c>
      <c r="BR97" s="34">
        <v>120</v>
      </c>
      <c r="BS97" s="22">
        <v>1</v>
      </c>
      <c r="BT97" s="26">
        <v>0</v>
      </c>
      <c r="BU97" s="26">
        <v>120</v>
      </c>
      <c r="BV97" t="s" s="23">
        <v>953</v>
      </c>
      <c r="BW97" s="26">
        <v>13</v>
      </c>
      <c r="BX97" s="26">
        <v>13</v>
      </c>
      <c r="BY97" s="26">
        <v>0</v>
      </c>
      <c r="BZ97" s="26">
        <v>72</v>
      </c>
      <c r="CA97" s="26">
        <v>1</v>
      </c>
      <c r="CB97" s="26">
        <v>0</v>
      </c>
      <c r="CC97" s="26">
        <v>72</v>
      </c>
      <c r="CD97" t="s" s="23">
        <v>694</v>
      </c>
      <c r="CE97" s="26">
        <v>16</v>
      </c>
      <c r="CF97" s="26">
        <v>15</v>
      </c>
      <c r="CG97" s="26">
        <v>0</v>
      </c>
      <c r="CH97" s="26">
        <v>108</v>
      </c>
      <c r="CI97" s="26">
        <v>1</v>
      </c>
      <c r="CJ97" s="26">
        <v>0</v>
      </c>
      <c r="CK97" s="26">
        <v>108</v>
      </c>
      <c r="CL97" s="26">
        <v>102</v>
      </c>
      <c r="CM97" s="26">
        <v>0</v>
      </c>
      <c r="CN97" s="26">
        <v>8</v>
      </c>
      <c r="CO97" s="26">
        <v>1</v>
      </c>
      <c r="CP97" s="26">
        <v>2</v>
      </c>
      <c r="CQ97" s="38">
        <v>18830.5</v>
      </c>
      <c r="CR97" s="26">
        <v>0</v>
      </c>
      <c r="CS97" s="26">
        <v>2</v>
      </c>
      <c r="CT97" t="s" s="23">
        <v>954</v>
      </c>
      <c r="CU97" t="s" s="23">
        <v>116</v>
      </c>
    </row>
    <row r="98" ht="20.05" customHeight="1">
      <c r="A98" s="20">
        <v>495272</v>
      </c>
      <c r="B98" t="s" s="21">
        <v>955</v>
      </c>
      <c r="C98" s="22">
        <v>3.10855</v>
      </c>
      <c r="D98" t="s" s="23">
        <v>956</v>
      </c>
      <c r="E98" s="24">
        <v>1</v>
      </c>
      <c r="F98" s="25"/>
      <c r="G98" t="s" s="23">
        <v>145</v>
      </c>
      <c r="H98" t="s" s="23">
        <v>102</v>
      </c>
      <c r="I98" s="26">
        <v>23238</v>
      </c>
      <c r="J98" s="26">
        <v>8047406174</v>
      </c>
      <c r="K98" s="26">
        <v>370</v>
      </c>
      <c r="L98" t="s" s="23">
        <v>120</v>
      </c>
      <c r="M98" t="s" s="23">
        <v>121</v>
      </c>
      <c r="N98" s="26">
        <v>190</v>
      </c>
      <c r="O98" s="26">
        <v>179.4</v>
      </c>
      <c r="P98" s="25"/>
      <c r="Q98" s="27">
        <f>O98/N98</f>
        <v>0.9442105263157889</v>
      </c>
      <c r="R98" t="s" s="23">
        <v>122</v>
      </c>
      <c r="S98" t="s" s="23">
        <v>109</v>
      </c>
      <c r="T98" t="s" s="23">
        <v>957</v>
      </c>
      <c r="U98" t="s" s="23">
        <v>958</v>
      </c>
      <c r="V98" t="s" s="23">
        <v>748</v>
      </c>
      <c r="W98" s="26">
        <v>340</v>
      </c>
      <c r="X98" t="s" s="23">
        <v>109</v>
      </c>
      <c r="Y98" s="25"/>
      <c r="Z98" t="s" s="23">
        <v>109</v>
      </c>
      <c r="AA98" t="s" s="23">
        <v>109</v>
      </c>
      <c r="AB98" t="s" s="23">
        <v>109</v>
      </c>
      <c r="AC98" t="s" s="23">
        <v>126</v>
      </c>
      <c r="AD98" t="s" s="23">
        <v>111</v>
      </c>
      <c r="AE98" s="26">
        <v>1</v>
      </c>
      <c r="AF98" s="25"/>
      <c r="AG98" s="26">
        <v>1</v>
      </c>
      <c r="AH98" s="25"/>
      <c r="AI98" s="26">
        <v>3</v>
      </c>
      <c r="AJ98" s="25"/>
      <c r="AK98" s="26">
        <v>2</v>
      </c>
      <c r="AL98" s="25"/>
      <c r="AM98" s="26">
        <v>3</v>
      </c>
      <c r="AN98" s="25"/>
      <c r="AO98" s="25"/>
      <c r="AP98" s="25"/>
      <c r="AQ98" s="28">
        <v>1.45269</v>
      </c>
      <c r="AR98" s="29">
        <v>1.02228</v>
      </c>
      <c r="AS98" s="30">
        <v>0.63358</v>
      </c>
      <c r="AT98" s="31">
        <v>1.65586</v>
      </c>
      <c r="AU98" s="22">
        <v>3.10855</v>
      </c>
      <c r="AV98" s="32">
        <v>3.05997</v>
      </c>
      <c r="AW98" s="33">
        <v>0.74474</v>
      </c>
      <c r="AX98" s="34">
        <v>0.07079000000000001</v>
      </c>
      <c r="AY98" s="35">
        <v>63.2</v>
      </c>
      <c r="AZ98" s="36"/>
      <c r="BA98" s="34">
        <v>77.8</v>
      </c>
      <c r="BB98" s="36"/>
      <c r="BC98" s="34">
        <v>0</v>
      </c>
      <c r="BD98" s="39"/>
      <c r="BE98" s="28">
        <v>2.09998</v>
      </c>
      <c r="BF98" s="34">
        <v>0.82154</v>
      </c>
      <c r="BG98" s="34">
        <v>0.47148</v>
      </c>
      <c r="BH98" s="22">
        <v>3.393</v>
      </c>
      <c r="BI98" s="28">
        <v>1.40847</v>
      </c>
      <c r="BJ98" s="34">
        <v>0.91635</v>
      </c>
      <c r="BK98" s="34">
        <v>0.5198700000000001</v>
      </c>
      <c r="BL98" s="34">
        <v>2.89447</v>
      </c>
      <c r="BM98" s="34">
        <v>2.84924</v>
      </c>
      <c r="BN98" t="s" s="37">
        <v>959</v>
      </c>
      <c r="BO98" s="22">
        <v>27</v>
      </c>
      <c r="BP98" s="26">
        <v>22</v>
      </c>
      <c r="BQ98" s="28">
        <v>7</v>
      </c>
      <c r="BR98" s="34">
        <v>148</v>
      </c>
      <c r="BS98" s="22">
        <v>1</v>
      </c>
      <c r="BT98" s="26">
        <v>0</v>
      </c>
      <c r="BU98" s="26">
        <v>148</v>
      </c>
      <c r="BV98" t="s" s="23">
        <v>336</v>
      </c>
      <c r="BW98" s="26">
        <v>27</v>
      </c>
      <c r="BX98" s="26">
        <v>23</v>
      </c>
      <c r="BY98" s="26">
        <v>4</v>
      </c>
      <c r="BZ98" s="26">
        <v>136</v>
      </c>
      <c r="CA98" s="26">
        <v>1</v>
      </c>
      <c r="CB98" s="26">
        <v>0</v>
      </c>
      <c r="CC98" s="26">
        <v>136</v>
      </c>
      <c r="CD98" t="s" s="23">
        <v>960</v>
      </c>
      <c r="CE98" s="26">
        <v>35</v>
      </c>
      <c r="CF98" s="26">
        <v>26</v>
      </c>
      <c r="CG98" s="26">
        <v>8</v>
      </c>
      <c r="CH98" s="26">
        <v>164</v>
      </c>
      <c r="CI98" s="26">
        <v>1</v>
      </c>
      <c r="CJ98" s="26">
        <v>0</v>
      </c>
      <c r="CK98" s="26">
        <v>164</v>
      </c>
      <c r="CL98" s="26">
        <v>146.667</v>
      </c>
      <c r="CM98" s="26">
        <v>0</v>
      </c>
      <c r="CN98" s="26">
        <v>13</v>
      </c>
      <c r="CO98" s="26">
        <v>3</v>
      </c>
      <c r="CP98" s="26">
        <v>3</v>
      </c>
      <c r="CQ98" s="38">
        <v>25928.75</v>
      </c>
      <c r="CR98" s="26">
        <v>0</v>
      </c>
      <c r="CS98" s="26">
        <v>3</v>
      </c>
      <c r="CT98" t="s" s="23">
        <v>961</v>
      </c>
      <c r="CU98" t="s" s="23">
        <v>116</v>
      </c>
    </row>
    <row r="99" ht="20.05" customHeight="1">
      <c r="A99" s="20">
        <v>495323</v>
      </c>
      <c r="B99" t="s" s="21">
        <v>962</v>
      </c>
      <c r="C99" s="22">
        <v>3.11161</v>
      </c>
      <c r="D99" t="s" s="23">
        <v>963</v>
      </c>
      <c r="E99" s="24">
        <v>2</v>
      </c>
      <c r="F99" s="25"/>
      <c r="G99" t="s" s="23">
        <v>964</v>
      </c>
      <c r="H99" t="s" s="23">
        <v>102</v>
      </c>
      <c r="I99" s="26">
        <v>24352</v>
      </c>
      <c r="J99" s="26">
        <v>2763982117</v>
      </c>
      <c r="K99" s="26">
        <v>170</v>
      </c>
      <c r="L99" t="s" s="23">
        <v>965</v>
      </c>
      <c r="M99" t="s" s="23">
        <v>121</v>
      </c>
      <c r="N99" s="26">
        <v>60</v>
      </c>
      <c r="O99" s="26">
        <v>57.7</v>
      </c>
      <c r="P99" s="25"/>
      <c r="Q99" s="27">
        <f>O99/N99</f>
        <v>0.961666666666667</v>
      </c>
      <c r="R99" t="s" s="23">
        <v>122</v>
      </c>
      <c r="S99" t="s" s="23">
        <v>109</v>
      </c>
      <c r="T99" t="s" s="23">
        <v>966</v>
      </c>
      <c r="U99" t="s" s="23">
        <v>967</v>
      </c>
      <c r="V99" t="s" s="23">
        <v>486</v>
      </c>
      <c r="W99" s="26">
        <v>268</v>
      </c>
      <c r="X99" t="s" s="23">
        <v>109</v>
      </c>
      <c r="Y99" s="25"/>
      <c r="Z99" t="s" s="23">
        <v>109</v>
      </c>
      <c r="AA99" t="s" s="23">
        <v>109</v>
      </c>
      <c r="AB99" t="s" s="23">
        <v>109</v>
      </c>
      <c r="AC99" t="s" s="23">
        <v>126</v>
      </c>
      <c r="AD99" t="s" s="23">
        <v>111</v>
      </c>
      <c r="AE99" s="26">
        <v>5</v>
      </c>
      <c r="AF99" s="25"/>
      <c r="AG99" s="26">
        <v>5</v>
      </c>
      <c r="AH99" s="25"/>
      <c r="AI99" s="26">
        <v>4</v>
      </c>
      <c r="AJ99" s="25"/>
      <c r="AK99" s="26">
        <v>3</v>
      </c>
      <c r="AL99" s="25"/>
      <c r="AM99" s="26">
        <v>4</v>
      </c>
      <c r="AN99" s="25"/>
      <c r="AO99" s="25"/>
      <c r="AP99" s="25"/>
      <c r="AQ99" s="28">
        <v>1.86741</v>
      </c>
      <c r="AR99" s="29">
        <v>0.74847</v>
      </c>
      <c r="AS99" s="30">
        <v>0.49573</v>
      </c>
      <c r="AT99" s="31">
        <v>1.2442</v>
      </c>
      <c r="AU99" s="22">
        <v>3.11161</v>
      </c>
      <c r="AV99" s="32">
        <v>2.33165</v>
      </c>
      <c r="AW99" s="33">
        <v>0.22308</v>
      </c>
      <c r="AX99" s="34">
        <v>0.01314</v>
      </c>
      <c r="AY99" s="35">
        <v>48.9</v>
      </c>
      <c r="AZ99" s="36"/>
      <c r="BA99" s="34">
        <v>50</v>
      </c>
      <c r="BB99" s="36"/>
      <c r="BC99" s="34">
        <v>0</v>
      </c>
      <c r="BD99" s="39"/>
      <c r="BE99" s="28">
        <v>2.22627</v>
      </c>
      <c r="BF99" s="34">
        <v>0.71994</v>
      </c>
      <c r="BG99" s="34">
        <v>0.34361</v>
      </c>
      <c r="BH99" s="22">
        <v>3.28982</v>
      </c>
      <c r="BI99" s="28">
        <v>1.70786</v>
      </c>
      <c r="BJ99" s="34">
        <v>0.76559</v>
      </c>
      <c r="BK99" s="34">
        <v>0.55813</v>
      </c>
      <c r="BL99" s="34">
        <v>2.98819</v>
      </c>
      <c r="BM99" s="34">
        <v>2.23917</v>
      </c>
      <c r="BN99" t="s" s="37">
        <v>968</v>
      </c>
      <c r="BO99" s="22">
        <v>1</v>
      </c>
      <c r="BP99" s="26">
        <v>1</v>
      </c>
      <c r="BQ99" s="28">
        <v>0</v>
      </c>
      <c r="BR99" s="34">
        <v>4</v>
      </c>
      <c r="BS99" s="22">
        <v>1</v>
      </c>
      <c r="BT99" s="26">
        <v>0</v>
      </c>
      <c r="BU99" s="26">
        <v>4</v>
      </c>
      <c r="BV99" t="s" s="23">
        <v>354</v>
      </c>
      <c r="BW99" s="26">
        <v>7</v>
      </c>
      <c r="BX99" s="26">
        <v>7</v>
      </c>
      <c r="BY99" s="26">
        <v>0</v>
      </c>
      <c r="BZ99" s="26">
        <v>36</v>
      </c>
      <c r="CA99" s="26">
        <v>1</v>
      </c>
      <c r="CB99" s="26">
        <v>0</v>
      </c>
      <c r="CC99" s="26">
        <v>36</v>
      </c>
      <c r="CD99" t="s" s="23">
        <v>969</v>
      </c>
      <c r="CE99" s="26">
        <v>9</v>
      </c>
      <c r="CF99" s="26">
        <v>9</v>
      </c>
      <c r="CG99" s="26">
        <v>0</v>
      </c>
      <c r="CH99" s="26">
        <v>40</v>
      </c>
      <c r="CI99" s="26">
        <v>1</v>
      </c>
      <c r="CJ99" s="26">
        <v>0</v>
      </c>
      <c r="CK99" s="26">
        <v>40</v>
      </c>
      <c r="CL99" s="26">
        <v>20.667</v>
      </c>
      <c r="CM99" s="26">
        <v>0</v>
      </c>
      <c r="CN99" s="26">
        <v>0</v>
      </c>
      <c r="CO99" s="26">
        <v>0</v>
      </c>
      <c r="CP99" s="26">
        <v>2</v>
      </c>
      <c r="CQ99" s="38">
        <v>1625</v>
      </c>
      <c r="CR99" s="26">
        <v>0</v>
      </c>
      <c r="CS99" s="26">
        <v>2</v>
      </c>
      <c r="CT99" t="s" s="23">
        <v>970</v>
      </c>
      <c r="CU99" t="s" s="23">
        <v>116</v>
      </c>
    </row>
    <row r="100" ht="20.05" customHeight="1">
      <c r="A100" s="40">
        <v>495300</v>
      </c>
      <c r="B100" t="s" s="41">
        <v>971</v>
      </c>
      <c r="C100" s="42">
        <v>3.11207</v>
      </c>
      <c r="D100" t="s" s="43">
        <v>972</v>
      </c>
      <c r="E100" s="44">
        <v>2</v>
      </c>
      <c r="F100" s="45"/>
      <c r="G100" t="s" s="43">
        <v>973</v>
      </c>
      <c r="H100" t="s" s="43">
        <v>102</v>
      </c>
      <c r="I100" s="46">
        <v>22485</v>
      </c>
      <c r="J100" s="46">
        <v>5407754000</v>
      </c>
      <c r="K100" s="46">
        <v>490</v>
      </c>
      <c r="L100" t="s" s="43">
        <v>974</v>
      </c>
      <c r="M100" t="s" s="43">
        <v>121</v>
      </c>
      <c r="N100" s="46">
        <v>130</v>
      </c>
      <c r="O100" s="46">
        <v>93.90000000000001</v>
      </c>
      <c r="P100" s="45"/>
      <c r="Q100" s="47">
        <f>O100/N100</f>
        <v>0.722307692307692</v>
      </c>
      <c r="R100" t="s" s="43">
        <v>122</v>
      </c>
      <c r="S100" t="s" s="43">
        <v>109</v>
      </c>
      <c r="T100" t="s" s="43">
        <v>975</v>
      </c>
      <c r="U100" t="s" s="43">
        <v>808</v>
      </c>
      <c r="V100" t="s" s="43">
        <v>486</v>
      </c>
      <c r="W100" s="46">
        <v>268</v>
      </c>
      <c r="X100" t="s" s="43">
        <v>109</v>
      </c>
      <c r="Y100" s="45"/>
      <c r="Z100" t="s" s="43">
        <v>109</v>
      </c>
      <c r="AA100" t="s" s="43">
        <v>109</v>
      </c>
      <c r="AB100" t="s" s="43">
        <v>109</v>
      </c>
      <c r="AC100" t="s" s="43">
        <v>126</v>
      </c>
      <c r="AD100" t="s" s="43">
        <v>111</v>
      </c>
      <c r="AE100" s="46">
        <v>2</v>
      </c>
      <c r="AF100" s="45"/>
      <c r="AG100" s="46">
        <v>2</v>
      </c>
      <c r="AH100" s="45"/>
      <c r="AI100" s="46">
        <v>3</v>
      </c>
      <c r="AJ100" s="45"/>
      <c r="AK100" s="46">
        <v>3</v>
      </c>
      <c r="AL100" s="45"/>
      <c r="AM100" s="46">
        <v>2</v>
      </c>
      <c r="AN100" s="45"/>
      <c r="AO100" s="45"/>
      <c r="AP100" s="45"/>
      <c r="AQ100" s="48">
        <v>1.79533</v>
      </c>
      <c r="AR100" s="49">
        <v>0.86492</v>
      </c>
      <c r="AS100" s="50">
        <v>0.45182</v>
      </c>
      <c r="AT100" s="51">
        <v>1.31674</v>
      </c>
      <c r="AU100" s="42">
        <v>3.11207</v>
      </c>
      <c r="AV100" s="52">
        <v>2.64509</v>
      </c>
      <c r="AW100" s="53">
        <v>0.2418</v>
      </c>
      <c r="AX100" s="54">
        <v>0.02026</v>
      </c>
      <c r="AY100" s="55">
        <v>49.4</v>
      </c>
      <c r="AZ100" s="56"/>
      <c r="BA100" s="54">
        <v>41.7</v>
      </c>
      <c r="BB100" s="56"/>
      <c r="BC100" s="54">
        <v>1</v>
      </c>
      <c r="BD100" s="57"/>
      <c r="BE100" s="48">
        <v>1.95172</v>
      </c>
      <c r="BF100" s="54">
        <v>0.73404</v>
      </c>
      <c r="BG100" s="54">
        <v>0.39177</v>
      </c>
      <c r="BH100" s="42">
        <v>3.07753</v>
      </c>
      <c r="BI100" s="48">
        <v>1.8729</v>
      </c>
      <c r="BJ100" s="54">
        <v>0.86772</v>
      </c>
      <c r="BK100" s="54">
        <v>0.44616</v>
      </c>
      <c r="BL100" s="54">
        <v>3.19479</v>
      </c>
      <c r="BM100" s="54">
        <v>2.7154</v>
      </c>
      <c r="BN100" t="s" s="58">
        <v>976</v>
      </c>
      <c r="BO100" s="42">
        <v>8</v>
      </c>
      <c r="BP100" s="46">
        <v>8</v>
      </c>
      <c r="BQ100" s="48">
        <v>0</v>
      </c>
      <c r="BR100" s="54">
        <v>52</v>
      </c>
      <c r="BS100" s="42">
        <v>1</v>
      </c>
      <c r="BT100" s="46">
        <v>0</v>
      </c>
      <c r="BU100" s="46">
        <v>52</v>
      </c>
      <c r="BV100" t="s" s="43">
        <v>404</v>
      </c>
      <c r="BW100" s="46">
        <v>27</v>
      </c>
      <c r="BX100" s="46">
        <v>27</v>
      </c>
      <c r="BY100" s="46">
        <v>0</v>
      </c>
      <c r="BZ100" s="46">
        <v>120</v>
      </c>
      <c r="CA100" s="46">
        <v>1</v>
      </c>
      <c r="CB100" s="46">
        <v>0</v>
      </c>
      <c r="CC100" s="46">
        <v>120</v>
      </c>
      <c r="CD100" t="s" s="43">
        <v>739</v>
      </c>
      <c r="CE100" s="46">
        <v>13</v>
      </c>
      <c r="CF100" s="46">
        <v>10</v>
      </c>
      <c r="CG100" s="46">
        <v>3</v>
      </c>
      <c r="CH100" s="46">
        <v>56</v>
      </c>
      <c r="CI100" s="46">
        <v>1</v>
      </c>
      <c r="CJ100" s="46">
        <v>0</v>
      </c>
      <c r="CK100" s="46">
        <v>56</v>
      </c>
      <c r="CL100" s="46">
        <v>75.333</v>
      </c>
      <c r="CM100" s="46">
        <v>0</v>
      </c>
      <c r="CN100" s="46">
        <v>1</v>
      </c>
      <c r="CO100" s="46">
        <v>0</v>
      </c>
      <c r="CP100" s="46">
        <v>0</v>
      </c>
      <c r="CQ100" s="59">
        <v>0</v>
      </c>
      <c r="CR100" s="46">
        <v>0</v>
      </c>
      <c r="CS100" s="46">
        <v>0</v>
      </c>
      <c r="CT100" t="s" s="43">
        <v>977</v>
      </c>
      <c r="CU100" t="s" s="43">
        <v>116</v>
      </c>
    </row>
    <row r="101" ht="21.7" customHeight="1">
      <c r="A101" s="60">
        <v>495207</v>
      </c>
      <c r="B101" t="s" s="61">
        <v>978</v>
      </c>
      <c r="C101" s="62">
        <v>3.1121</v>
      </c>
      <c r="D101" t="s" s="63">
        <v>979</v>
      </c>
      <c r="E101" s="64">
        <v>1</v>
      </c>
      <c r="F101" s="65"/>
      <c r="G101" t="s" s="63">
        <v>433</v>
      </c>
      <c r="H101" t="s" s="63">
        <v>102</v>
      </c>
      <c r="I101" s="66">
        <v>24151</v>
      </c>
      <c r="J101" s="66">
        <v>5404893467</v>
      </c>
      <c r="K101" s="66">
        <v>330</v>
      </c>
      <c r="L101" t="s" s="63">
        <v>434</v>
      </c>
      <c r="M101" t="s" s="63">
        <v>121</v>
      </c>
      <c r="N101" s="66">
        <v>120</v>
      </c>
      <c r="O101" s="66">
        <v>115.4</v>
      </c>
      <c r="P101" s="65"/>
      <c r="Q101" s="67">
        <f>O101/N101</f>
        <v>0.961666666666667</v>
      </c>
      <c r="R101" t="s" s="63">
        <v>122</v>
      </c>
      <c r="S101" t="s" s="63">
        <v>109</v>
      </c>
      <c r="T101" t="s" s="63">
        <v>980</v>
      </c>
      <c r="U101" t="s" s="63">
        <v>981</v>
      </c>
      <c r="V101" t="s" s="63">
        <v>149</v>
      </c>
      <c r="W101" s="66">
        <v>347</v>
      </c>
      <c r="X101" t="s" s="63">
        <v>109</v>
      </c>
      <c r="Y101" s="65"/>
      <c r="Z101" t="s" s="63">
        <v>109</v>
      </c>
      <c r="AA101" t="s" s="63">
        <v>109</v>
      </c>
      <c r="AB101" t="s" s="63">
        <v>109</v>
      </c>
      <c r="AC101" t="s" s="63">
        <v>126</v>
      </c>
      <c r="AD101" t="s" s="63">
        <v>111</v>
      </c>
      <c r="AE101" s="66">
        <v>4</v>
      </c>
      <c r="AF101" s="65"/>
      <c r="AG101" s="66">
        <v>5</v>
      </c>
      <c r="AH101" s="65"/>
      <c r="AI101" s="66">
        <v>4</v>
      </c>
      <c r="AJ101" s="65"/>
      <c r="AK101" s="66">
        <v>4</v>
      </c>
      <c r="AL101" s="65"/>
      <c r="AM101" s="66">
        <v>5</v>
      </c>
      <c r="AN101" s="65"/>
      <c r="AO101" s="65"/>
      <c r="AP101" s="65"/>
      <c r="AQ101" s="68">
        <v>1.77224</v>
      </c>
      <c r="AR101" s="69">
        <v>0.81049</v>
      </c>
      <c r="AS101" s="70">
        <v>0.52937</v>
      </c>
      <c r="AT101" s="71">
        <v>1.33987</v>
      </c>
      <c r="AU101" s="62">
        <v>3.1121</v>
      </c>
      <c r="AV101" s="72">
        <v>2.74237</v>
      </c>
      <c r="AW101" s="73">
        <v>0.31816</v>
      </c>
      <c r="AX101" s="74">
        <v>0.08058999999999999</v>
      </c>
      <c r="AY101" s="75"/>
      <c r="AZ101" s="74">
        <v>6</v>
      </c>
      <c r="BA101" s="76"/>
      <c r="BB101" s="74">
        <v>6</v>
      </c>
      <c r="BC101" s="74">
        <v>0</v>
      </c>
      <c r="BD101" s="77"/>
      <c r="BE101" s="68">
        <v>2.08687</v>
      </c>
      <c r="BF101" s="74">
        <v>0.77415</v>
      </c>
      <c r="BG101" s="74">
        <v>0.44607</v>
      </c>
      <c r="BH101" s="62">
        <v>3.3071</v>
      </c>
      <c r="BI101" s="68">
        <v>1.72908</v>
      </c>
      <c r="BJ101" s="74">
        <v>0.77098</v>
      </c>
      <c r="BK101" s="74">
        <v>0.45911</v>
      </c>
      <c r="BL101" s="74">
        <v>2.97305</v>
      </c>
      <c r="BM101" s="74">
        <v>2.61984</v>
      </c>
      <c r="BN101" t="s" s="78">
        <v>882</v>
      </c>
      <c r="BO101" s="62">
        <v>2</v>
      </c>
      <c r="BP101" s="66">
        <v>2</v>
      </c>
      <c r="BQ101" s="68">
        <v>0</v>
      </c>
      <c r="BR101" s="74">
        <v>8</v>
      </c>
      <c r="BS101" s="62">
        <v>1</v>
      </c>
      <c r="BT101" s="66">
        <v>0</v>
      </c>
      <c r="BU101" s="66">
        <v>8</v>
      </c>
      <c r="BV101" t="s" s="63">
        <v>224</v>
      </c>
      <c r="BW101" s="66">
        <v>3</v>
      </c>
      <c r="BX101" s="66">
        <v>3</v>
      </c>
      <c r="BY101" s="66">
        <v>0</v>
      </c>
      <c r="BZ101" s="66">
        <v>16</v>
      </c>
      <c r="CA101" s="66">
        <v>1</v>
      </c>
      <c r="CB101" s="66">
        <v>0</v>
      </c>
      <c r="CC101" s="66">
        <v>16</v>
      </c>
      <c r="CD101" t="s" s="63">
        <v>982</v>
      </c>
      <c r="CE101" s="66">
        <v>8</v>
      </c>
      <c r="CF101" s="66">
        <v>8</v>
      </c>
      <c r="CG101" s="66">
        <v>0</v>
      </c>
      <c r="CH101" s="66">
        <v>36</v>
      </c>
      <c r="CI101" s="66">
        <v>1</v>
      </c>
      <c r="CJ101" s="66">
        <v>0</v>
      </c>
      <c r="CK101" s="66">
        <v>36</v>
      </c>
      <c r="CL101" s="66">
        <v>15.333</v>
      </c>
      <c r="CM101" s="66">
        <v>0</v>
      </c>
      <c r="CN101" s="66">
        <v>0</v>
      </c>
      <c r="CO101" s="66">
        <v>0</v>
      </c>
      <c r="CP101" s="66">
        <v>0</v>
      </c>
      <c r="CQ101" s="79">
        <v>0</v>
      </c>
      <c r="CR101" s="66">
        <v>0</v>
      </c>
      <c r="CS101" s="66">
        <v>0</v>
      </c>
      <c r="CT101" t="s" s="63">
        <v>983</v>
      </c>
      <c r="CU101" t="s" s="80">
        <v>116</v>
      </c>
    </row>
    <row r="102" ht="20.05" customHeight="1">
      <c r="A102" s="20">
        <v>495262</v>
      </c>
      <c r="B102" t="s" s="21">
        <v>984</v>
      </c>
      <c r="C102" s="22">
        <v>3.11992</v>
      </c>
      <c r="D102" t="s" s="23">
        <v>985</v>
      </c>
      <c r="E102" s="24">
        <v>3</v>
      </c>
      <c r="F102" s="25"/>
      <c r="G102" t="s" s="23">
        <v>101</v>
      </c>
      <c r="H102" t="s" s="23">
        <v>102</v>
      </c>
      <c r="I102" s="26">
        <v>22939</v>
      </c>
      <c r="J102" s="26">
        <v>5409498665</v>
      </c>
      <c r="K102" s="26">
        <v>70</v>
      </c>
      <c r="L102" t="s" s="23">
        <v>103</v>
      </c>
      <c r="M102" t="s" s="23">
        <v>135</v>
      </c>
      <c r="N102" s="26">
        <v>60</v>
      </c>
      <c r="O102" s="26">
        <v>73.59999999999999</v>
      </c>
      <c r="P102" s="25"/>
      <c r="Q102" s="27">
        <f>O102/N102</f>
        <v>1.22666666666667</v>
      </c>
      <c r="R102" t="s" s="23">
        <v>122</v>
      </c>
      <c r="S102" t="s" s="23">
        <v>109</v>
      </c>
      <c r="T102" t="s" s="23">
        <v>986</v>
      </c>
      <c r="U102" t="s" s="23">
        <v>987</v>
      </c>
      <c r="V102" t="s" s="23">
        <v>437</v>
      </c>
      <c r="W102" s="26">
        <v>466</v>
      </c>
      <c r="X102" t="s" s="23">
        <v>109</v>
      </c>
      <c r="Y102" s="25"/>
      <c r="Z102" t="s" s="23">
        <v>109</v>
      </c>
      <c r="AA102" t="s" s="23">
        <v>109</v>
      </c>
      <c r="AB102" t="s" s="23">
        <v>109</v>
      </c>
      <c r="AC102" t="s" s="23">
        <v>126</v>
      </c>
      <c r="AD102" t="s" s="23">
        <v>111</v>
      </c>
      <c r="AE102" s="26">
        <v>5</v>
      </c>
      <c r="AF102" s="25"/>
      <c r="AG102" s="26">
        <v>5</v>
      </c>
      <c r="AH102" s="25"/>
      <c r="AI102" s="26">
        <v>5</v>
      </c>
      <c r="AJ102" s="25"/>
      <c r="AK102" s="26">
        <v>5</v>
      </c>
      <c r="AL102" s="25"/>
      <c r="AM102" s="26">
        <v>5</v>
      </c>
      <c r="AN102" s="25"/>
      <c r="AO102" s="25"/>
      <c r="AP102" s="25"/>
      <c r="AQ102" s="28">
        <v>1.85018</v>
      </c>
      <c r="AR102" s="29">
        <v>0.7442800000000001</v>
      </c>
      <c r="AS102" s="30">
        <v>0.52547</v>
      </c>
      <c r="AT102" s="31">
        <v>1.26975</v>
      </c>
      <c r="AU102" s="22">
        <v>3.11992</v>
      </c>
      <c r="AV102" s="32">
        <v>2.75704</v>
      </c>
      <c r="AW102" s="33">
        <v>0.32927</v>
      </c>
      <c r="AX102" s="34">
        <v>0.11764</v>
      </c>
      <c r="AY102" s="35">
        <v>39.3</v>
      </c>
      <c r="AZ102" s="36"/>
      <c r="BA102" s="34">
        <v>0</v>
      </c>
      <c r="BB102" s="36"/>
      <c r="BC102" s="34">
        <v>0</v>
      </c>
      <c r="BD102" s="39"/>
      <c r="BE102" s="28">
        <v>2.08621</v>
      </c>
      <c r="BF102" s="34">
        <v>0.72762</v>
      </c>
      <c r="BG102" s="34">
        <v>0.35124</v>
      </c>
      <c r="BH102" s="22">
        <v>3.16507</v>
      </c>
      <c r="BI102" s="28">
        <v>1.80569</v>
      </c>
      <c r="BJ102" s="34">
        <v>0.75327</v>
      </c>
      <c r="BK102" s="34">
        <v>0.57877</v>
      </c>
      <c r="BL102" s="34">
        <v>3.11427</v>
      </c>
      <c r="BM102" s="34">
        <v>2.75204</v>
      </c>
      <c r="BN102" t="s" s="37">
        <v>988</v>
      </c>
      <c r="BO102" s="22">
        <v>2</v>
      </c>
      <c r="BP102" s="26">
        <v>2</v>
      </c>
      <c r="BQ102" s="28">
        <v>0</v>
      </c>
      <c r="BR102" s="34">
        <v>8</v>
      </c>
      <c r="BS102" s="22">
        <v>1</v>
      </c>
      <c r="BT102" s="26">
        <v>0</v>
      </c>
      <c r="BU102" s="26">
        <v>8</v>
      </c>
      <c r="BV102" t="s" s="23">
        <v>989</v>
      </c>
      <c r="BW102" s="26">
        <v>5</v>
      </c>
      <c r="BX102" s="26">
        <v>5</v>
      </c>
      <c r="BY102" s="26">
        <v>0</v>
      </c>
      <c r="BZ102" s="26">
        <v>28</v>
      </c>
      <c r="CA102" s="26">
        <v>1</v>
      </c>
      <c r="CB102" s="26">
        <v>0</v>
      </c>
      <c r="CC102" s="26">
        <v>28</v>
      </c>
      <c r="CD102" t="s" s="23">
        <v>214</v>
      </c>
      <c r="CE102" s="26">
        <v>6</v>
      </c>
      <c r="CF102" s="26">
        <v>6</v>
      </c>
      <c r="CG102" s="26">
        <v>0</v>
      </c>
      <c r="CH102" s="26">
        <v>40</v>
      </c>
      <c r="CI102" s="26">
        <v>1</v>
      </c>
      <c r="CJ102" s="26">
        <v>0</v>
      </c>
      <c r="CK102" s="26">
        <v>40</v>
      </c>
      <c r="CL102" s="26">
        <v>20</v>
      </c>
      <c r="CM102" s="26">
        <v>0</v>
      </c>
      <c r="CN102" s="26">
        <v>0</v>
      </c>
      <c r="CO102" s="26">
        <v>0</v>
      </c>
      <c r="CP102" s="26">
        <v>0</v>
      </c>
      <c r="CQ102" s="38">
        <v>0</v>
      </c>
      <c r="CR102" s="26">
        <v>0</v>
      </c>
      <c r="CS102" s="26">
        <v>0</v>
      </c>
      <c r="CT102" t="s" s="23">
        <v>990</v>
      </c>
      <c r="CU102" t="s" s="23">
        <v>116</v>
      </c>
    </row>
    <row r="103" ht="20.05" customHeight="1">
      <c r="A103" s="20">
        <v>495194</v>
      </c>
      <c r="B103" t="s" s="21">
        <v>991</v>
      </c>
      <c r="C103" s="22">
        <v>3.1248</v>
      </c>
      <c r="D103" t="s" s="23">
        <v>992</v>
      </c>
      <c r="E103" s="24">
        <v>1</v>
      </c>
      <c r="F103" s="25"/>
      <c r="G103" t="s" s="23">
        <v>312</v>
      </c>
      <c r="H103" t="s" s="23">
        <v>102</v>
      </c>
      <c r="I103" s="26">
        <v>23707</v>
      </c>
      <c r="J103" s="26">
        <v>7573970725</v>
      </c>
      <c r="K103" s="26">
        <v>711</v>
      </c>
      <c r="L103" t="s" s="23">
        <v>313</v>
      </c>
      <c r="M103" t="s" s="23">
        <v>135</v>
      </c>
      <c r="N103" s="26">
        <v>108</v>
      </c>
      <c r="O103" s="26">
        <v>95.2</v>
      </c>
      <c r="P103" s="25"/>
      <c r="Q103" s="27">
        <f>O103/N103</f>
        <v>0.881481481481481</v>
      </c>
      <c r="R103" t="s" s="23">
        <v>122</v>
      </c>
      <c r="S103" t="s" s="23">
        <v>109</v>
      </c>
      <c r="T103" t="s" s="23">
        <v>986</v>
      </c>
      <c r="U103" t="s" s="23">
        <v>993</v>
      </c>
      <c r="V103" t="s" s="23">
        <v>437</v>
      </c>
      <c r="W103" s="26">
        <v>466</v>
      </c>
      <c r="X103" t="s" s="23">
        <v>109</v>
      </c>
      <c r="Y103" s="25"/>
      <c r="Z103" t="s" s="23">
        <v>109</v>
      </c>
      <c r="AA103" t="s" s="23">
        <v>109</v>
      </c>
      <c r="AB103" t="s" s="23">
        <v>109</v>
      </c>
      <c r="AC103" t="s" s="23">
        <v>126</v>
      </c>
      <c r="AD103" t="s" s="23">
        <v>111</v>
      </c>
      <c r="AE103" s="26">
        <v>1</v>
      </c>
      <c r="AF103" s="25"/>
      <c r="AG103" s="26">
        <v>2</v>
      </c>
      <c r="AH103" s="25"/>
      <c r="AI103" s="26">
        <v>4</v>
      </c>
      <c r="AJ103" s="25"/>
      <c r="AK103" s="26">
        <v>4</v>
      </c>
      <c r="AL103" s="25"/>
      <c r="AM103" s="26">
        <v>4</v>
      </c>
      <c r="AN103" s="25"/>
      <c r="AO103" s="25"/>
      <c r="AP103" s="25"/>
      <c r="AQ103" s="28">
        <v>1.9027</v>
      </c>
      <c r="AR103" s="29">
        <v>1.03756</v>
      </c>
      <c r="AS103" s="30">
        <v>0.18454</v>
      </c>
      <c r="AT103" s="31">
        <v>1.22211</v>
      </c>
      <c r="AU103" s="22">
        <v>3.1248</v>
      </c>
      <c r="AV103" s="32">
        <v>2.66602</v>
      </c>
      <c r="AW103" s="33">
        <v>0.13472</v>
      </c>
      <c r="AX103" s="34">
        <v>0.09873</v>
      </c>
      <c r="AY103" s="100"/>
      <c r="AZ103" s="34">
        <v>6</v>
      </c>
      <c r="BA103" s="36"/>
      <c r="BB103" s="34">
        <v>6</v>
      </c>
      <c r="BC103" s="36"/>
      <c r="BD103" s="22">
        <v>6</v>
      </c>
      <c r="BE103" s="28">
        <v>2.01803</v>
      </c>
      <c r="BF103" s="34">
        <v>0.7668</v>
      </c>
      <c r="BG103" s="34">
        <v>0.42961</v>
      </c>
      <c r="BH103" s="22">
        <v>3.21445</v>
      </c>
      <c r="BI103" s="28">
        <v>1.91969</v>
      </c>
      <c r="BJ103" s="34">
        <v>0.99644</v>
      </c>
      <c r="BK103" s="34">
        <v>0.16618</v>
      </c>
      <c r="BL103" s="34">
        <v>3.07122</v>
      </c>
      <c r="BM103" s="34">
        <v>2.6203</v>
      </c>
      <c r="BN103" t="s" s="37">
        <v>477</v>
      </c>
      <c r="BO103" s="22">
        <v>11</v>
      </c>
      <c r="BP103" s="26">
        <v>11</v>
      </c>
      <c r="BQ103" s="28">
        <v>7</v>
      </c>
      <c r="BR103" s="34">
        <v>60</v>
      </c>
      <c r="BS103" s="22">
        <v>1</v>
      </c>
      <c r="BT103" s="26">
        <v>0</v>
      </c>
      <c r="BU103" s="26">
        <v>60</v>
      </c>
      <c r="BV103" t="s" s="23">
        <v>994</v>
      </c>
      <c r="BW103" s="26">
        <v>19</v>
      </c>
      <c r="BX103" s="26">
        <v>17</v>
      </c>
      <c r="BY103" s="26">
        <v>2</v>
      </c>
      <c r="BZ103" s="26">
        <v>108</v>
      </c>
      <c r="CA103" s="26">
        <v>1</v>
      </c>
      <c r="CB103" s="26">
        <v>0</v>
      </c>
      <c r="CC103" s="26">
        <v>108</v>
      </c>
      <c r="CD103" t="s" s="23">
        <v>995</v>
      </c>
      <c r="CE103" s="26">
        <v>16</v>
      </c>
      <c r="CF103" s="26">
        <v>15</v>
      </c>
      <c r="CG103" s="26">
        <v>0</v>
      </c>
      <c r="CH103" s="26">
        <v>80</v>
      </c>
      <c r="CI103" s="26">
        <v>1</v>
      </c>
      <c r="CJ103" s="26">
        <v>0</v>
      </c>
      <c r="CK103" s="26">
        <v>80</v>
      </c>
      <c r="CL103" s="26">
        <v>79.333</v>
      </c>
      <c r="CM103" s="26">
        <v>0</v>
      </c>
      <c r="CN103" s="26">
        <v>5</v>
      </c>
      <c r="CO103" s="26">
        <v>1</v>
      </c>
      <c r="CP103" s="26">
        <v>1</v>
      </c>
      <c r="CQ103" s="38">
        <v>91780</v>
      </c>
      <c r="CR103" s="26">
        <v>0</v>
      </c>
      <c r="CS103" s="26">
        <v>1</v>
      </c>
      <c r="CT103" t="s" s="23">
        <v>996</v>
      </c>
      <c r="CU103" t="s" s="23">
        <v>116</v>
      </c>
    </row>
    <row r="104" ht="20.05" customHeight="1">
      <c r="A104" s="20">
        <v>495002</v>
      </c>
      <c r="B104" t="s" s="21">
        <v>997</v>
      </c>
      <c r="C104" s="22">
        <v>3.1396</v>
      </c>
      <c r="D104" t="s" s="23">
        <v>998</v>
      </c>
      <c r="E104" s="24">
        <v>2</v>
      </c>
      <c r="F104" s="25"/>
      <c r="G104" t="s" s="23">
        <v>633</v>
      </c>
      <c r="H104" t="s" s="23">
        <v>102</v>
      </c>
      <c r="I104" s="26">
        <v>24014</v>
      </c>
      <c r="J104" s="26">
        <v>5403444325</v>
      </c>
      <c r="K104" s="26">
        <v>801</v>
      </c>
      <c r="L104" t="s" s="23">
        <v>634</v>
      </c>
      <c r="M104" t="s" s="23">
        <v>135</v>
      </c>
      <c r="N104" s="26">
        <v>98</v>
      </c>
      <c r="O104" s="26">
        <v>80</v>
      </c>
      <c r="P104" s="25"/>
      <c r="Q104" s="27">
        <f>O104/N104</f>
        <v>0.816326530612245</v>
      </c>
      <c r="R104" t="s" s="23">
        <v>122</v>
      </c>
      <c r="S104" t="s" s="23">
        <v>109</v>
      </c>
      <c r="T104" t="s" s="23">
        <v>999</v>
      </c>
      <c r="U104" t="s" s="23">
        <v>1000</v>
      </c>
      <c r="V104" t="s" s="23">
        <v>486</v>
      </c>
      <c r="W104" s="26">
        <v>268</v>
      </c>
      <c r="X104" t="s" s="23">
        <v>109</v>
      </c>
      <c r="Y104" s="25"/>
      <c r="Z104" t="s" s="23">
        <v>109</v>
      </c>
      <c r="AA104" t="s" s="23">
        <v>109</v>
      </c>
      <c r="AB104" t="s" s="23">
        <v>109</v>
      </c>
      <c r="AC104" t="s" s="23">
        <v>221</v>
      </c>
      <c r="AD104" t="s" s="23">
        <v>111</v>
      </c>
      <c r="AE104" s="26">
        <v>3</v>
      </c>
      <c r="AF104" s="25"/>
      <c r="AG104" s="26">
        <v>2</v>
      </c>
      <c r="AH104" s="25"/>
      <c r="AI104" s="26">
        <v>5</v>
      </c>
      <c r="AJ104" s="25"/>
      <c r="AK104" s="26">
        <v>5</v>
      </c>
      <c r="AL104" s="25"/>
      <c r="AM104" s="26">
        <v>4</v>
      </c>
      <c r="AN104" s="25"/>
      <c r="AO104" s="25"/>
      <c r="AP104" s="25"/>
      <c r="AQ104" s="28">
        <v>1.89075</v>
      </c>
      <c r="AR104" s="29">
        <v>0.50652</v>
      </c>
      <c r="AS104" s="30">
        <v>0.74233</v>
      </c>
      <c r="AT104" s="31">
        <v>1.24886</v>
      </c>
      <c r="AU104" s="22">
        <v>3.1396</v>
      </c>
      <c r="AV104" s="32">
        <v>2.7205</v>
      </c>
      <c r="AW104" s="33">
        <v>0.5737100000000001</v>
      </c>
      <c r="AX104" s="34">
        <v>0.05922</v>
      </c>
      <c r="AY104" s="35">
        <v>50</v>
      </c>
      <c r="AZ104" s="36"/>
      <c r="BA104" s="34">
        <v>43.8</v>
      </c>
      <c r="BB104" s="36"/>
      <c r="BC104" s="34">
        <v>2</v>
      </c>
      <c r="BD104" s="39"/>
      <c r="BE104" s="28">
        <v>2.03962</v>
      </c>
      <c r="BF104" s="34">
        <v>0.73478</v>
      </c>
      <c r="BG104" s="34">
        <v>0.36042</v>
      </c>
      <c r="BH104" s="22">
        <v>3.13482</v>
      </c>
      <c r="BI104" s="28">
        <v>1.88744</v>
      </c>
      <c r="BJ104" s="34">
        <v>0.50765</v>
      </c>
      <c r="BK104" s="34">
        <v>0.7968</v>
      </c>
      <c r="BL104" s="34">
        <v>3.16416</v>
      </c>
      <c r="BM104" s="34">
        <v>2.74178</v>
      </c>
      <c r="BN104" t="s" s="37">
        <v>866</v>
      </c>
      <c r="BO104" s="22">
        <v>14</v>
      </c>
      <c r="BP104" s="26">
        <v>14</v>
      </c>
      <c r="BQ104" s="28">
        <v>0</v>
      </c>
      <c r="BR104" s="34">
        <v>104</v>
      </c>
      <c r="BS104" s="22">
        <v>1</v>
      </c>
      <c r="BT104" s="26">
        <v>0</v>
      </c>
      <c r="BU104" s="26">
        <v>104</v>
      </c>
      <c r="BV104" t="s" s="23">
        <v>1001</v>
      </c>
      <c r="BW104" s="26">
        <v>14</v>
      </c>
      <c r="BX104" s="26">
        <v>14</v>
      </c>
      <c r="BY104" s="26">
        <v>0</v>
      </c>
      <c r="BZ104" s="26">
        <v>84</v>
      </c>
      <c r="CA104" s="26">
        <v>1</v>
      </c>
      <c r="CB104" s="26">
        <v>0</v>
      </c>
      <c r="CC104" s="26">
        <v>84</v>
      </c>
      <c r="CD104" t="s" s="23">
        <v>969</v>
      </c>
      <c r="CE104" s="26">
        <v>8</v>
      </c>
      <c r="CF104" s="26">
        <v>8</v>
      </c>
      <c r="CG104" s="26">
        <v>0</v>
      </c>
      <c r="CH104" s="26">
        <v>48</v>
      </c>
      <c r="CI104" s="26">
        <v>1</v>
      </c>
      <c r="CJ104" s="26">
        <v>0</v>
      </c>
      <c r="CK104" s="26">
        <v>48</v>
      </c>
      <c r="CL104" s="26">
        <v>88</v>
      </c>
      <c r="CM104" s="26">
        <v>0</v>
      </c>
      <c r="CN104" s="26">
        <v>0</v>
      </c>
      <c r="CO104" s="26">
        <v>0</v>
      </c>
      <c r="CP104" s="26">
        <v>1</v>
      </c>
      <c r="CQ104" s="38">
        <v>9750</v>
      </c>
      <c r="CR104" s="26">
        <v>0</v>
      </c>
      <c r="CS104" s="26">
        <v>1</v>
      </c>
      <c r="CT104" t="s" s="23">
        <v>1002</v>
      </c>
      <c r="CU104" t="s" s="23">
        <v>116</v>
      </c>
    </row>
    <row r="105" ht="20.05" customHeight="1">
      <c r="A105" s="20">
        <v>495353</v>
      </c>
      <c r="B105" t="s" s="21">
        <v>1003</v>
      </c>
      <c r="C105" s="22">
        <v>3.1397</v>
      </c>
      <c r="D105" t="s" s="23">
        <v>1004</v>
      </c>
      <c r="E105" s="24">
        <v>3</v>
      </c>
      <c r="F105" s="25"/>
      <c r="G105" t="s" s="23">
        <v>1005</v>
      </c>
      <c r="H105" t="s" s="23">
        <v>102</v>
      </c>
      <c r="I105" s="26">
        <v>23824</v>
      </c>
      <c r="J105" s="26">
        <v>4342925301</v>
      </c>
      <c r="K105" s="26">
        <v>670</v>
      </c>
      <c r="L105" t="s" s="23">
        <v>1006</v>
      </c>
      <c r="M105" t="s" s="23">
        <v>121</v>
      </c>
      <c r="N105" s="26">
        <v>180</v>
      </c>
      <c r="O105" s="26">
        <v>145.2</v>
      </c>
      <c r="P105" s="25"/>
      <c r="Q105" s="27">
        <f>O105/N105</f>
        <v>0.806666666666667</v>
      </c>
      <c r="R105" t="s" s="23">
        <v>122</v>
      </c>
      <c r="S105" t="s" s="23">
        <v>109</v>
      </c>
      <c r="T105" t="s" s="23">
        <v>1007</v>
      </c>
      <c r="U105" t="s" s="23">
        <v>1008</v>
      </c>
      <c r="V105" t="s" s="23">
        <v>486</v>
      </c>
      <c r="W105" s="26">
        <v>268</v>
      </c>
      <c r="X105" t="s" s="23">
        <v>109</v>
      </c>
      <c r="Y105" s="25"/>
      <c r="Z105" t="s" s="23">
        <v>109</v>
      </c>
      <c r="AA105" t="s" s="23">
        <v>109</v>
      </c>
      <c r="AB105" t="s" s="23">
        <v>109</v>
      </c>
      <c r="AC105" t="s" s="23">
        <v>126</v>
      </c>
      <c r="AD105" t="s" s="23">
        <v>111</v>
      </c>
      <c r="AE105" s="26">
        <v>3</v>
      </c>
      <c r="AF105" s="25"/>
      <c r="AG105" s="26">
        <v>3</v>
      </c>
      <c r="AH105" s="25"/>
      <c r="AI105" s="26">
        <v>3</v>
      </c>
      <c r="AJ105" s="25"/>
      <c r="AK105" s="26">
        <v>3</v>
      </c>
      <c r="AL105" s="25"/>
      <c r="AM105" s="26">
        <v>2</v>
      </c>
      <c r="AN105" s="25"/>
      <c r="AO105" s="25"/>
      <c r="AP105" s="25"/>
      <c r="AQ105" s="28">
        <v>1.73913</v>
      </c>
      <c r="AR105" s="29">
        <v>0.94653</v>
      </c>
      <c r="AS105" s="30">
        <v>0.45404</v>
      </c>
      <c r="AT105" s="31">
        <v>1.40057</v>
      </c>
      <c r="AU105" s="22">
        <v>3.1397</v>
      </c>
      <c r="AV105" s="32">
        <v>2.58957</v>
      </c>
      <c r="AW105" s="33">
        <v>0.13746</v>
      </c>
      <c r="AX105" s="34">
        <v>0.03348</v>
      </c>
      <c r="AY105" s="35">
        <v>43.3</v>
      </c>
      <c r="AZ105" s="36"/>
      <c r="BA105" s="34">
        <v>37.5</v>
      </c>
      <c r="BB105" s="36"/>
      <c r="BC105" s="34">
        <v>0</v>
      </c>
      <c r="BD105" s="39"/>
      <c r="BE105" s="28">
        <v>2.03979</v>
      </c>
      <c r="BF105" s="34">
        <v>0.70069</v>
      </c>
      <c r="BG105" s="34">
        <v>0.33034</v>
      </c>
      <c r="BH105" s="22">
        <v>3.07082</v>
      </c>
      <c r="BI105" s="28">
        <v>1.73595</v>
      </c>
      <c r="BJ105" s="34">
        <v>0.99478</v>
      </c>
      <c r="BK105" s="34">
        <v>0.53173</v>
      </c>
      <c r="BL105" s="34">
        <v>3.2302</v>
      </c>
      <c r="BM105" s="34">
        <v>2.66421</v>
      </c>
      <c r="BN105" t="s" s="37">
        <v>1009</v>
      </c>
      <c r="BO105" s="22">
        <v>8</v>
      </c>
      <c r="BP105" s="26">
        <v>6</v>
      </c>
      <c r="BQ105" s="28">
        <v>2</v>
      </c>
      <c r="BR105" s="34">
        <v>40</v>
      </c>
      <c r="BS105" s="22">
        <v>1</v>
      </c>
      <c r="BT105" s="26">
        <v>0</v>
      </c>
      <c r="BU105" s="26">
        <v>40</v>
      </c>
      <c r="BV105" t="s" s="23">
        <v>1010</v>
      </c>
      <c r="BW105" s="26">
        <v>19</v>
      </c>
      <c r="BX105" s="26">
        <v>19</v>
      </c>
      <c r="BY105" s="26">
        <v>0</v>
      </c>
      <c r="BZ105" s="26">
        <v>96</v>
      </c>
      <c r="CA105" s="26">
        <v>1</v>
      </c>
      <c r="CB105" s="26">
        <v>0</v>
      </c>
      <c r="CC105" s="26">
        <v>96</v>
      </c>
      <c r="CD105" t="s" s="23">
        <v>1011</v>
      </c>
      <c r="CE105" s="26">
        <v>16</v>
      </c>
      <c r="CF105" s="26">
        <v>16</v>
      </c>
      <c r="CG105" s="26">
        <v>0</v>
      </c>
      <c r="CH105" s="26">
        <v>88</v>
      </c>
      <c r="CI105" s="26">
        <v>1</v>
      </c>
      <c r="CJ105" s="26">
        <v>0</v>
      </c>
      <c r="CK105" s="26">
        <v>88</v>
      </c>
      <c r="CL105" s="26">
        <v>66.667</v>
      </c>
      <c r="CM105" s="26">
        <v>0</v>
      </c>
      <c r="CN105" s="26">
        <v>0</v>
      </c>
      <c r="CO105" s="26">
        <v>0</v>
      </c>
      <c r="CP105" s="26">
        <v>0</v>
      </c>
      <c r="CQ105" s="38">
        <v>0</v>
      </c>
      <c r="CR105" s="26">
        <v>0</v>
      </c>
      <c r="CS105" s="26">
        <v>0</v>
      </c>
      <c r="CT105" t="s" s="23">
        <v>1012</v>
      </c>
      <c r="CU105" t="s" s="23">
        <v>116</v>
      </c>
    </row>
    <row r="106" ht="20.85" customHeight="1">
      <c r="A106" s="20">
        <v>495352</v>
      </c>
      <c r="B106" t="s" s="21">
        <v>1013</v>
      </c>
      <c r="C106" s="22">
        <v>3.14272</v>
      </c>
      <c r="D106" t="s" s="23">
        <v>1014</v>
      </c>
      <c r="E106" s="24">
        <v>1</v>
      </c>
      <c r="F106" s="25"/>
      <c r="G106" t="s" s="23">
        <v>1015</v>
      </c>
      <c r="H106" t="s" s="23">
        <v>102</v>
      </c>
      <c r="I106" s="26">
        <v>24277</v>
      </c>
      <c r="J106" s="26">
        <v>2765464566</v>
      </c>
      <c r="K106" s="26">
        <v>520</v>
      </c>
      <c r="L106" t="s" s="23">
        <v>1016</v>
      </c>
      <c r="M106" t="s" s="23">
        <v>135</v>
      </c>
      <c r="N106" s="26">
        <v>110</v>
      </c>
      <c r="O106" s="26">
        <v>105.3</v>
      </c>
      <c r="P106" s="25"/>
      <c r="Q106" s="27">
        <f>O106/N106</f>
        <v>0.9572727272727271</v>
      </c>
      <c r="R106" t="s" s="23">
        <v>122</v>
      </c>
      <c r="S106" t="s" s="23">
        <v>109</v>
      </c>
      <c r="T106" t="s" s="23">
        <v>1017</v>
      </c>
      <c r="U106" t="s" s="23">
        <v>1018</v>
      </c>
      <c r="V106" t="s" s="23">
        <v>458</v>
      </c>
      <c r="W106" s="26">
        <v>153</v>
      </c>
      <c r="X106" t="s" s="23">
        <v>109</v>
      </c>
      <c r="Y106" s="25"/>
      <c r="Z106" t="s" s="23">
        <v>109</v>
      </c>
      <c r="AA106" t="s" s="23">
        <v>109</v>
      </c>
      <c r="AB106" t="s" s="23">
        <v>109</v>
      </c>
      <c r="AC106" t="s" s="23">
        <v>126</v>
      </c>
      <c r="AD106" t="s" s="23">
        <v>111</v>
      </c>
      <c r="AE106" s="26">
        <v>3</v>
      </c>
      <c r="AF106" s="25"/>
      <c r="AG106" s="26">
        <v>4</v>
      </c>
      <c r="AH106" s="25"/>
      <c r="AI106" s="26">
        <v>2</v>
      </c>
      <c r="AJ106" s="25"/>
      <c r="AK106" s="26">
        <v>1</v>
      </c>
      <c r="AL106" s="25"/>
      <c r="AM106" s="26">
        <v>2</v>
      </c>
      <c r="AN106" s="25"/>
      <c r="AO106" s="25"/>
      <c r="AP106" s="25"/>
      <c r="AQ106" s="28">
        <v>1.89135</v>
      </c>
      <c r="AR106" s="29">
        <v>0.77251</v>
      </c>
      <c r="AS106" s="30">
        <v>0.47886</v>
      </c>
      <c r="AT106" s="31">
        <v>1.25137</v>
      </c>
      <c r="AU106" s="22">
        <v>3.14272</v>
      </c>
      <c r="AV106" s="32">
        <v>2.75291</v>
      </c>
      <c r="AW106" s="33">
        <v>0.27833</v>
      </c>
      <c r="AX106" s="34">
        <v>0.04832</v>
      </c>
      <c r="AY106" s="35">
        <v>49.5</v>
      </c>
      <c r="AZ106" s="36"/>
      <c r="BA106" s="34">
        <v>55.6</v>
      </c>
      <c r="BB106" s="36"/>
      <c r="BC106" s="36"/>
      <c r="BD106" s="22">
        <v>6</v>
      </c>
      <c r="BE106" s="28">
        <v>2.19508</v>
      </c>
      <c r="BF106" s="34">
        <v>0.77887</v>
      </c>
      <c r="BG106" s="34">
        <v>0.39525</v>
      </c>
      <c r="BH106" s="22">
        <v>3.36921</v>
      </c>
      <c r="BI106" s="28">
        <v>1.75433</v>
      </c>
      <c r="BJ106" s="34">
        <v>0.7304</v>
      </c>
      <c r="BK106" s="34">
        <v>0.4687</v>
      </c>
      <c r="BL106" s="34">
        <v>2.94695</v>
      </c>
      <c r="BM106" s="34">
        <v>2.58142</v>
      </c>
      <c r="BN106" t="s" s="37">
        <v>1019</v>
      </c>
      <c r="BO106" s="22">
        <v>1</v>
      </c>
      <c r="BP106" s="26">
        <v>1</v>
      </c>
      <c r="BQ106" s="28">
        <v>0</v>
      </c>
      <c r="BR106" s="34">
        <v>4</v>
      </c>
      <c r="BS106" s="22">
        <v>1</v>
      </c>
      <c r="BT106" s="26">
        <v>0</v>
      </c>
      <c r="BU106" s="26">
        <v>4</v>
      </c>
      <c r="BV106" t="s" s="23">
        <v>428</v>
      </c>
      <c r="BW106" s="26">
        <v>3</v>
      </c>
      <c r="BX106" s="26">
        <v>3</v>
      </c>
      <c r="BY106" s="26">
        <v>0</v>
      </c>
      <c r="BZ106" s="26">
        <v>12</v>
      </c>
      <c r="CA106" s="26">
        <v>1</v>
      </c>
      <c r="CB106" s="26">
        <v>0</v>
      </c>
      <c r="CC106" s="26">
        <v>12</v>
      </c>
      <c r="CD106" t="s" s="23">
        <v>240</v>
      </c>
      <c r="CE106" s="26">
        <v>16</v>
      </c>
      <c r="CF106" s="26">
        <v>16</v>
      </c>
      <c r="CG106" s="26">
        <v>0</v>
      </c>
      <c r="CH106" s="26">
        <v>88</v>
      </c>
      <c r="CI106" s="26">
        <v>1</v>
      </c>
      <c r="CJ106" s="26">
        <v>0</v>
      </c>
      <c r="CK106" s="26">
        <v>88</v>
      </c>
      <c r="CL106" s="26">
        <v>20.667</v>
      </c>
      <c r="CM106" s="26">
        <v>0</v>
      </c>
      <c r="CN106" s="26">
        <v>0</v>
      </c>
      <c r="CO106" s="26">
        <v>0</v>
      </c>
      <c r="CP106" s="26">
        <v>0</v>
      </c>
      <c r="CQ106" s="38">
        <v>0</v>
      </c>
      <c r="CR106" s="26">
        <v>0</v>
      </c>
      <c r="CS106" s="26">
        <v>0</v>
      </c>
      <c r="CT106" t="s" s="23">
        <v>1020</v>
      </c>
      <c r="CU106" t="s" s="23">
        <v>116</v>
      </c>
    </row>
    <row r="107" ht="20.05" customHeight="1">
      <c r="A107" s="162">
        <v>490000</v>
      </c>
      <c r="B107" t="s" s="21">
        <v>1021</v>
      </c>
      <c r="C107" s="22">
        <v>3.14305</v>
      </c>
      <c r="D107" t="s" s="23">
        <v>1022</v>
      </c>
      <c r="E107" s="24">
        <v>2</v>
      </c>
      <c r="F107" s="25"/>
      <c r="G107" t="s" s="23">
        <v>1023</v>
      </c>
      <c r="H107" t="s" s="23">
        <v>102</v>
      </c>
      <c r="I107" s="26">
        <v>24523</v>
      </c>
      <c r="J107" s="26">
        <v>5405867658</v>
      </c>
      <c r="K107" s="26">
        <v>88</v>
      </c>
      <c r="L107" t="s" s="23">
        <v>1024</v>
      </c>
      <c r="M107" t="s" s="23">
        <v>1025</v>
      </c>
      <c r="N107" s="26">
        <v>90</v>
      </c>
      <c r="O107" s="26">
        <v>77.8</v>
      </c>
      <c r="P107" s="25"/>
      <c r="Q107" s="27">
        <f>O107/N107</f>
        <v>0.864444444444444</v>
      </c>
      <c r="R107" t="s" s="23">
        <v>1026</v>
      </c>
      <c r="S107" t="s" s="23">
        <v>109</v>
      </c>
      <c r="T107" t="s" s="23">
        <v>123</v>
      </c>
      <c r="U107" t="s" s="23">
        <v>1027</v>
      </c>
      <c r="V107" s="25"/>
      <c r="W107" s="25"/>
      <c r="X107" t="s" s="23">
        <v>109</v>
      </c>
      <c r="Y107" s="25"/>
      <c r="Z107" t="s" s="23">
        <v>109</v>
      </c>
      <c r="AA107" t="s" s="23">
        <v>109</v>
      </c>
      <c r="AB107" t="s" s="23">
        <v>109</v>
      </c>
      <c r="AC107" t="s" s="23">
        <v>126</v>
      </c>
      <c r="AD107" t="s" s="23">
        <v>111</v>
      </c>
      <c r="AE107" s="26">
        <v>4</v>
      </c>
      <c r="AF107" s="25"/>
      <c r="AG107" s="26">
        <v>3</v>
      </c>
      <c r="AH107" s="25"/>
      <c r="AI107" s="26">
        <v>5</v>
      </c>
      <c r="AJ107" s="25"/>
      <c r="AK107" s="26">
        <v>5</v>
      </c>
      <c r="AL107" s="25"/>
      <c r="AM107" s="25"/>
      <c r="AN107" s="26">
        <v>2</v>
      </c>
      <c r="AO107" s="25"/>
      <c r="AP107" s="25"/>
      <c r="AQ107" s="28">
        <v>1.87901</v>
      </c>
      <c r="AR107" s="29">
        <v>0.93144</v>
      </c>
      <c r="AS107" s="30">
        <v>0.3326</v>
      </c>
      <c r="AT107" s="31">
        <v>1.26404</v>
      </c>
      <c r="AU107" s="22">
        <v>3.14305</v>
      </c>
      <c r="AV107" s="32">
        <v>2.71726</v>
      </c>
      <c r="AW107" s="33">
        <v>0.19</v>
      </c>
      <c r="AX107" s="34">
        <v>0.01023</v>
      </c>
      <c r="AY107" s="35">
        <v>58.6</v>
      </c>
      <c r="AZ107" s="36"/>
      <c r="BA107" s="34">
        <v>44.4</v>
      </c>
      <c r="BB107" s="36"/>
      <c r="BC107" s="34">
        <v>0</v>
      </c>
      <c r="BD107" s="39"/>
      <c r="BE107" s="28">
        <v>2.00019</v>
      </c>
      <c r="BF107" s="34">
        <v>0.68218</v>
      </c>
      <c r="BG107" s="34">
        <v>0.31764</v>
      </c>
      <c r="BH107" s="22">
        <v>3.00001</v>
      </c>
      <c r="BI107" s="28">
        <v>1.9127</v>
      </c>
      <c r="BJ107" s="34">
        <v>1.00549</v>
      </c>
      <c r="BK107" s="34">
        <v>0.40508</v>
      </c>
      <c r="BL107" s="34">
        <v>3.30996</v>
      </c>
      <c r="BM107" s="34">
        <v>2.86157</v>
      </c>
      <c r="BN107" t="s" s="37">
        <v>1028</v>
      </c>
      <c r="BO107" s="22">
        <v>7</v>
      </c>
      <c r="BP107" s="26">
        <v>5</v>
      </c>
      <c r="BQ107" s="28">
        <v>2</v>
      </c>
      <c r="BR107" s="34">
        <v>64</v>
      </c>
      <c r="BS107" s="22">
        <v>1</v>
      </c>
      <c r="BT107" s="26">
        <v>0</v>
      </c>
      <c r="BU107" s="26">
        <v>64</v>
      </c>
      <c r="BV107" t="s" s="23">
        <v>1029</v>
      </c>
      <c r="BW107" s="26">
        <v>8</v>
      </c>
      <c r="BX107" s="26">
        <v>8</v>
      </c>
      <c r="BY107" s="26">
        <v>0</v>
      </c>
      <c r="BZ107" s="26">
        <v>52</v>
      </c>
      <c r="CA107" s="26">
        <v>1</v>
      </c>
      <c r="CB107" s="26">
        <v>0</v>
      </c>
      <c r="CC107" s="26">
        <v>52</v>
      </c>
      <c r="CD107" t="s" s="23">
        <v>874</v>
      </c>
      <c r="CE107" s="26">
        <v>7</v>
      </c>
      <c r="CF107" s="26">
        <v>5</v>
      </c>
      <c r="CG107" s="26">
        <v>1</v>
      </c>
      <c r="CH107" s="26">
        <v>32</v>
      </c>
      <c r="CI107" s="26">
        <v>1</v>
      </c>
      <c r="CJ107" s="26">
        <v>0</v>
      </c>
      <c r="CK107" s="26">
        <v>32</v>
      </c>
      <c r="CL107" s="26">
        <v>54.667</v>
      </c>
      <c r="CM107" s="26">
        <v>0</v>
      </c>
      <c r="CN107" s="26">
        <v>2</v>
      </c>
      <c r="CO107" s="26">
        <v>1</v>
      </c>
      <c r="CP107" s="26">
        <v>0</v>
      </c>
      <c r="CQ107" s="38">
        <v>0</v>
      </c>
      <c r="CR107" s="26">
        <v>0</v>
      </c>
      <c r="CS107" s="26">
        <v>0</v>
      </c>
      <c r="CT107" t="s" s="23">
        <v>1030</v>
      </c>
      <c r="CU107" t="s" s="23">
        <v>116</v>
      </c>
    </row>
    <row r="108" ht="20.05" customHeight="1">
      <c r="A108" s="20">
        <v>495399</v>
      </c>
      <c r="B108" t="s" s="21">
        <v>1031</v>
      </c>
      <c r="C108" s="22">
        <v>3.14936</v>
      </c>
      <c r="D108" t="s" s="23">
        <v>1032</v>
      </c>
      <c r="E108" s="24">
        <v>1</v>
      </c>
      <c r="F108" s="25"/>
      <c r="G108" t="s" s="23">
        <v>1033</v>
      </c>
      <c r="H108" t="s" s="23">
        <v>102</v>
      </c>
      <c r="I108" s="26">
        <v>24531</v>
      </c>
      <c r="J108" s="26">
        <v>4344320471</v>
      </c>
      <c r="K108" s="26">
        <v>710</v>
      </c>
      <c r="L108" t="s" s="23">
        <v>1034</v>
      </c>
      <c r="M108" t="s" s="23">
        <v>135</v>
      </c>
      <c r="N108" s="26">
        <v>85</v>
      </c>
      <c r="O108" s="26">
        <v>75.7</v>
      </c>
      <c r="P108" s="25"/>
      <c r="Q108" s="27">
        <f>O108/N108</f>
        <v>0.890588235294118</v>
      </c>
      <c r="R108" t="s" s="23">
        <v>122</v>
      </c>
      <c r="S108" t="s" s="23">
        <v>109</v>
      </c>
      <c r="T108" t="s" s="23">
        <v>1035</v>
      </c>
      <c r="U108" t="s" s="23">
        <v>1036</v>
      </c>
      <c r="V108" t="s" s="23">
        <v>437</v>
      </c>
      <c r="W108" s="26">
        <v>466</v>
      </c>
      <c r="X108" t="s" s="23">
        <v>109</v>
      </c>
      <c r="Y108" s="25"/>
      <c r="Z108" t="s" s="23">
        <v>109</v>
      </c>
      <c r="AA108" t="s" s="23">
        <v>109</v>
      </c>
      <c r="AB108" t="s" s="23">
        <v>109</v>
      </c>
      <c r="AC108" t="s" s="23">
        <v>126</v>
      </c>
      <c r="AD108" t="s" s="23">
        <v>111</v>
      </c>
      <c r="AE108" s="26">
        <v>4</v>
      </c>
      <c r="AF108" s="25"/>
      <c r="AG108" s="26">
        <v>4</v>
      </c>
      <c r="AH108" s="25"/>
      <c r="AI108" s="26">
        <v>5</v>
      </c>
      <c r="AJ108" s="25"/>
      <c r="AK108" s="26">
        <v>4</v>
      </c>
      <c r="AL108" s="25"/>
      <c r="AM108" s="26">
        <v>5</v>
      </c>
      <c r="AN108" s="25"/>
      <c r="AO108" s="25"/>
      <c r="AP108" s="25"/>
      <c r="AQ108" s="28">
        <v>1.80898</v>
      </c>
      <c r="AR108" s="29">
        <v>0.6383799999999999</v>
      </c>
      <c r="AS108" s="30">
        <v>0.702</v>
      </c>
      <c r="AT108" s="31">
        <v>1.34038</v>
      </c>
      <c r="AU108" s="22">
        <v>3.14936</v>
      </c>
      <c r="AV108" s="32">
        <v>2.44719</v>
      </c>
      <c r="AW108" s="33">
        <v>0.34683</v>
      </c>
      <c r="AX108" s="34">
        <v>0.04864</v>
      </c>
      <c r="AY108" s="100"/>
      <c r="AZ108" s="34">
        <v>6</v>
      </c>
      <c r="BA108" s="36"/>
      <c r="BB108" s="34">
        <v>6</v>
      </c>
      <c r="BC108" s="36"/>
      <c r="BD108" s="22">
        <v>6</v>
      </c>
      <c r="BE108" s="28">
        <v>2.03977</v>
      </c>
      <c r="BF108" s="34">
        <v>0.82831</v>
      </c>
      <c r="BG108" s="34">
        <v>0.46136</v>
      </c>
      <c r="BH108" s="22">
        <v>3.32944</v>
      </c>
      <c r="BI108" s="28">
        <v>1.80568</v>
      </c>
      <c r="BJ108" s="34">
        <v>0.56755</v>
      </c>
      <c r="BK108" s="34">
        <v>0.58865</v>
      </c>
      <c r="BL108" s="34">
        <v>2.98845</v>
      </c>
      <c r="BM108" s="34">
        <v>2.32216</v>
      </c>
      <c r="BN108" t="s" s="37">
        <v>1037</v>
      </c>
      <c r="BO108" s="22">
        <v>13</v>
      </c>
      <c r="BP108" s="26">
        <v>13</v>
      </c>
      <c r="BQ108" s="28">
        <v>1</v>
      </c>
      <c r="BR108" s="34">
        <v>52</v>
      </c>
      <c r="BS108" s="22">
        <v>1</v>
      </c>
      <c r="BT108" s="26">
        <v>0</v>
      </c>
      <c r="BU108" s="26">
        <v>52</v>
      </c>
      <c r="BV108" t="s" s="23">
        <v>1038</v>
      </c>
      <c r="BW108" s="26">
        <v>0</v>
      </c>
      <c r="BX108" s="26">
        <v>0</v>
      </c>
      <c r="BY108" s="26">
        <v>0</v>
      </c>
      <c r="BZ108" s="26">
        <v>0</v>
      </c>
      <c r="CA108" s="26">
        <v>0</v>
      </c>
      <c r="CB108" s="26">
        <v>0</v>
      </c>
      <c r="CC108" s="26">
        <v>0</v>
      </c>
      <c r="CD108" t="s" s="23">
        <v>1039</v>
      </c>
      <c r="CE108" s="26">
        <v>12</v>
      </c>
      <c r="CF108" s="26">
        <v>12</v>
      </c>
      <c r="CG108" s="26">
        <v>0</v>
      </c>
      <c r="CH108" s="26">
        <v>64</v>
      </c>
      <c r="CI108" s="26">
        <v>1</v>
      </c>
      <c r="CJ108" s="26">
        <v>0</v>
      </c>
      <c r="CK108" s="26">
        <v>64</v>
      </c>
      <c r="CL108" s="26">
        <v>36.667</v>
      </c>
      <c r="CM108" s="26">
        <v>0</v>
      </c>
      <c r="CN108" s="26">
        <v>3</v>
      </c>
      <c r="CO108" s="26">
        <v>0</v>
      </c>
      <c r="CP108" s="26">
        <v>0</v>
      </c>
      <c r="CQ108" s="38">
        <v>0</v>
      </c>
      <c r="CR108" s="26">
        <v>0</v>
      </c>
      <c r="CS108" s="26">
        <v>0</v>
      </c>
      <c r="CT108" t="s" s="23">
        <v>1040</v>
      </c>
      <c r="CU108" t="s" s="23">
        <v>116</v>
      </c>
    </row>
    <row r="109" ht="20.05" customHeight="1">
      <c r="A109" s="20">
        <v>495350</v>
      </c>
      <c r="B109" t="s" s="21">
        <v>1041</v>
      </c>
      <c r="C109" s="22">
        <v>3.15067</v>
      </c>
      <c r="D109" t="s" s="23">
        <v>1042</v>
      </c>
      <c r="E109" s="24">
        <v>1</v>
      </c>
      <c r="F109" s="25"/>
      <c r="G109" t="s" s="23">
        <v>1043</v>
      </c>
      <c r="H109" t="s" s="23">
        <v>102</v>
      </c>
      <c r="I109" s="26">
        <v>24293</v>
      </c>
      <c r="J109" s="26">
        <v>2763282721</v>
      </c>
      <c r="K109" s="26">
        <v>970</v>
      </c>
      <c r="L109" t="s" s="23">
        <v>1044</v>
      </c>
      <c r="M109" t="s" s="23">
        <v>135</v>
      </c>
      <c r="N109" s="26">
        <v>97</v>
      </c>
      <c r="O109" s="26">
        <v>87.5</v>
      </c>
      <c r="P109" s="25"/>
      <c r="Q109" s="27">
        <f>O109/N109</f>
        <v>0.902061855670103</v>
      </c>
      <c r="R109" t="s" s="23">
        <v>122</v>
      </c>
      <c r="S109" t="s" s="23">
        <v>109</v>
      </c>
      <c r="T109" t="s" s="23">
        <v>1045</v>
      </c>
      <c r="U109" t="s" s="23">
        <v>1046</v>
      </c>
      <c r="V109" t="s" s="23">
        <v>486</v>
      </c>
      <c r="W109" s="26">
        <v>268</v>
      </c>
      <c r="X109" t="s" s="23">
        <v>109</v>
      </c>
      <c r="Y109" s="25"/>
      <c r="Z109" t="s" s="23">
        <v>109</v>
      </c>
      <c r="AA109" t="s" s="23">
        <v>109</v>
      </c>
      <c r="AB109" t="s" s="23">
        <v>109</v>
      </c>
      <c r="AC109" t="s" s="23">
        <v>126</v>
      </c>
      <c r="AD109" t="s" s="23">
        <v>111</v>
      </c>
      <c r="AE109" s="26">
        <v>2</v>
      </c>
      <c r="AF109" s="25"/>
      <c r="AG109" s="26">
        <v>3</v>
      </c>
      <c r="AH109" s="25"/>
      <c r="AI109" s="26">
        <v>3</v>
      </c>
      <c r="AJ109" s="25"/>
      <c r="AK109" s="26">
        <v>2</v>
      </c>
      <c r="AL109" s="25"/>
      <c r="AM109" s="26">
        <v>3</v>
      </c>
      <c r="AN109" s="25"/>
      <c r="AO109" s="25"/>
      <c r="AP109" s="25"/>
      <c r="AQ109" s="28">
        <v>1.67186</v>
      </c>
      <c r="AR109" s="29">
        <v>1.04507</v>
      </c>
      <c r="AS109" s="30">
        <v>0.43373</v>
      </c>
      <c r="AT109" s="31">
        <v>1.4788</v>
      </c>
      <c r="AU109" s="22">
        <v>3.15067</v>
      </c>
      <c r="AV109" s="32">
        <v>2.40357</v>
      </c>
      <c r="AW109" s="33">
        <v>0.21071</v>
      </c>
      <c r="AX109" s="34">
        <v>0.05751</v>
      </c>
      <c r="AY109" s="35">
        <v>59.8</v>
      </c>
      <c r="AZ109" s="36"/>
      <c r="BA109" s="34">
        <v>46.2</v>
      </c>
      <c r="BB109" s="36"/>
      <c r="BC109" s="34">
        <v>0</v>
      </c>
      <c r="BD109" s="39"/>
      <c r="BE109" s="28">
        <v>2.20326</v>
      </c>
      <c r="BF109" s="34">
        <v>0.763</v>
      </c>
      <c r="BG109" s="34">
        <v>0.38099</v>
      </c>
      <c r="BH109" s="22">
        <v>3.34725</v>
      </c>
      <c r="BI109" s="28">
        <v>1.54499</v>
      </c>
      <c r="BJ109" s="34">
        <v>1.00866</v>
      </c>
      <c r="BK109" s="34">
        <v>0.44042</v>
      </c>
      <c r="BL109" s="34">
        <v>2.97379</v>
      </c>
      <c r="BM109" s="34">
        <v>2.26863</v>
      </c>
      <c r="BN109" t="s" s="37">
        <v>1047</v>
      </c>
      <c r="BO109" s="22">
        <v>8</v>
      </c>
      <c r="BP109" s="26">
        <v>8</v>
      </c>
      <c r="BQ109" s="28">
        <v>0</v>
      </c>
      <c r="BR109" s="34">
        <v>32</v>
      </c>
      <c r="BS109" s="22">
        <v>1</v>
      </c>
      <c r="BT109" s="26">
        <v>0</v>
      </c>
      <c r="BU109" s="26">
        <v>32</v>
      </c>
      <c r="BV109" t="s" s="23">
        <v>172</v>
      </c>
      <c r="BW109" s="26">
        <v>12</v>
      </c>
      <c r="BX109" s="26">
        <v>9</v>
      </c>
      <c r="BY109" s="26">
        <v>3</v>
      </c>
      <c r="BZ109" s="26">
        <v>48</v>
      </c>
      <c r="CA109" s="26">
        <v>1</v>
      </c>
      <c r="CB109" s="26">
        <v>0</v>
      </c>
      <c r="CC109" s="26">
        <v>48</v>
      </c>
      <c r="CD109" t="s" s="23">
        <v>1048</v>
      </c>
      <c r="CE109" s="26">
        <v>14</v>
      </c>
      <c r="CF109" s="26">
        <v>11</v>
      </c>
      <c r="CG109" s="26">
        <v>3</v>
      </c>
      <c r="CH109" s="26">
        <v>60</v>
      </c>
      <c r="CI109" s="26">
        <v>1</v>
      </c>
      <c r="CJ109" s="26">
        <v>0</v>
      </c>
      <c r="CK109" s="26">
        <v>60</v>
      </c>
      <c r="CL109" s="26">
        <v>42</v>
      </c>
      <c r="CM109" s="26">
        <v>0</v>
      </c>
      <c r="CN109" s="26">
        <v>5</v>
      </c>
      <c r="CO109" s="26">
        <v>3</v>
      </c>
      <c r="CP109" s="26">
        <v>0</v>
      </c>
      <c r="CQ109" s="38">
        <v>0</v>
      </c>
      <c r="CR109" s="26">
        <v>0</v>
      </c>
      <c r="CS109" s="26">
        <v>0</v>
      </c>
      <c r="CT109" t="s" s="23">
        <v>1049</v>
      </c>
      <c r="CU109" t="s" s="23">
        <v>116</v>
      </c>
    </row>
    <row r="110" ht="20.05" customHeight="1">
      <c r="A110" s="40">
        <v>495247</v>
      </c>
      <c r="B110" t="s" s="41">
        <v>1050</v>
      </c>
      <c r="C110" s="42">
        <v>3.15083</v>
      </c>
      <c r="D110" t="s" s="43">
        <v>1051</v>
      </c>
      <c r="E110" s="44">
        <v>1</v>
      </c>
      <c r="F110" s="45"/>
      <c r="G110" t="s" s="43">
        <v>708</v>
      </c>
      <c r="H110" t="s" s="43">
        <v>102</v>
      </c>
      <c r="I110" s="46">
        <v>23434</v>
      </c>
      <c r="J110" s="46">
        <v>7575398744</v>
      </c>
      <c r="K110" s="46">
        <v>892</v>
      </c>
      <c r="L110" t="s" s="43">
        <v>709</v>
      </c>
      <c r="M110" t="s" s="43">
        <v>121</v>
      </c>
      <c r="N110" s="46">
        <v>148</v>
      </c>
      <c r="O110" s="46">
        <v>121.2</v>
      </c>
      <c r="P110" s="45"/>
      <c r="Q110" s="47">
        <f>O110/N110</f>
        <v>0.818918918918919</v>
      </c>
      <c r="R110" t="s" s="43">
        <v>122</v>
      </c>
      <c r="S110" t="s" s="43">
        <v>109</v>
      </c>
      <c r="T110" t="s" s="43">
        <v>1052</v>
      </c>
      <c r="U110" t="s" s="43">
        <v>1053</v>
      </c>
      <c r="V110" s="45"/>
      <c r="W110" s="45"/>
      <c r="X110" t="s" s="43">
        <v>109</v>
      </c>
      <c r="Y110" s="45"/>
      <c r="Z110" t="s" s="43">
        <v>109</v>
      </c>
      <c r="AA110" t="s" s="43">
        <v>109</v>
      </c>
      <c r="AB110" t="s" s="43">
        <v>109</v>
      </c>
      <c r="AC110" t="s" s="43">
        <v>126</v>
      </c>
      <c r="AD110" t="s" s="43">
        <v>111</v>
      </c>
      <c r="AE110" s="46">
        <v>1</v>
      </c>
      <c r="AF110" s="45"/>
      <c r="AG110" s="46">
        <v>1</v>
      </c>
      <c r="AH110" s="45"/>
      <c r="AI110" s="46">
        <v>3</v>
      </c>
      <c r="AJ110" s="45"/>
      <c r="AK110" s="46">
        <v>2</v>
      </c>
      <c r="AL110" s="45"/>
      <c r="AM110" s="46">
        <v>3</v>
      </c>
      <c r="AN110" s="45"/>
      <c r="AO110" s="45"/>
      <c r="AP110" s="45"/>
      <c r="AQ110" s="48">
        <v>1.65256</v>
      </c>
      <c r="AR110" s="49">
        <v>1.14294</v>
      </c>
      <c r="AS110" s="50">
        <v>0.35533</v>
      </c>
      <c r="AT110" s="51">
        <v>1.49827</v>
      </c>
      <c r="AU110" s="42">
        <v>3.15083</v>
      </c>
      <c r="AV110" s="52">
        <v>2.54377</v>
      </c>
      <c r="AW110" s="53">
        <v>0.26057</v>
      </c>
      <c r="AX110" s="54">
        <v>0.08479</v>
      </c>
      <c r="AY110" s="161"/>
      <c r="AZ110" s="54">
        <v>6</v>
      </c>
      <c r="BA110" s="56"/>
      <c r="BB110" s="54">
        <v>6</v>
      </c>
      <c r="BC110" s="56"/>
      <c r="BD110" s="42">
        <v>6</v>
      </c>
      <c r="BE110" s="48">
        <v>2.07384</v>
      </c>
      <c r="BF110" s="54">
        <v>0.79101</v>
      </c>
      <c r="BG110" s="54">
        <v>0.47863</v>
      </c>
      <c r="BH110" s="42">
        <v>3.34348</v>
      </c>
      <c r="BI110" s="48">
        <v>1.62246</v>
      </c>
      <c r="BJ110" s="54">
        <v>1.06406</v>
      </c>
      <c r="BK110" s="54">
        <v>0.2872</v>
      </c>
      <c r="BL110" s="54">
        <v>2.9773</v>
      </c>
      <c r="BM110" s="54">
        <v>2.40367</v>
      </c>
      <c r="BN110" t="s" s="58">
        <v>1054</v>
      </c>
      <c r="BO110" s="42">
        <v>24</v>
      </c>
      <c r="BP110" s="46">
        <v>23</v>
      </c>
      <c r="BQ110" s="48">
        <v>6</v>
      </c>
      <c r="BR110" s="54">
        <v>180</v>
      </c>
      <c r="BS110" s="42">
        <v>2</v>
      </c>
      <c r="BT110" s="46">
        <v>90</v>
      </c>
      <c r="BU110" s="46">
        <v>270</v>
      </c>
      <c r="BV110" t="s" s="43">
        <v>1055</v>
      </c>
      <c r="BW110" s="46">
        <v>18</v>
      </c>
      <c r="BX110" s="46">
        <v>11</v>
      </c>
      <c r="BY110" s="46">
        <v>7</v>
      </c>
      <c r="BZ110" s="46">
        <v>88</v>
      </c>
      <c r="CA110" s="46">
        <v>1</v>
      </c>
      <c r="CB110" s="46">
        <v>0</v>
      </c>
      <c r="CC110" s="46">
        <v>88</v>
      </c>
      <c r="CD110" t="s" s="43">
        <v>1056</v>
      </c>
      <c r="CE110" s="46">
        <v>12</v>
      </c>
      <c r="CF110" s="46">
        <v>7</v>
      </c>
      <c r="CG110" s="46">
        <v>1</v>
      </c>
      <c r="CH110" s="46">
        <v>64</v>
      </c>
      <c r="CI110" s="46">
        <v>1</v>
      </c>
      <c r="CJ110" s="46">
        <v>0</v>
      </c>
      <c r="CK110" s="46">
        <v>64</v>
      </c>
      <c r="CL110" s="46">
        <v>175</v>
      </c>
      <c r="CM110" s="46">
        <v>0</v>
      </c>
      <c r="CN110" s="46">
        <v>28</v>
      </c>
      <c r="CO110" s="46">
        <v>4</v>
      </c>
      <c r="CP110" s="46">
        <v>3</v>
      </c>
      <c r="CQ110" s="59">
        <v>199764.02</v>
      </c>
      <c r="CR110" s="46">
        <v>1</v>
      </c>
      <c r="CS110" s="46">
        <v>4</v>
      </c>
      <c r="CT110" t="s" s="43">
        <v>1057</v>
      </c>
      <c r="CU110" t="s" s="43">
        <v>116</v>
      </c>
    </row>
    <row r="111" ht="21.7" customHeight="1">
      <c r="A111" s="101">
        <v>495202</v>
      </c>
      <c r="B111" t="s" s="102">
        <v>1058</v>
      </c>
      <c r="C111" s="103">
        <v>3.15884</v>
      </c>
      <c r="D111" t="s" s="104">
        <v>1059</v>
      </c>
      <c r="E111" s="105">
        <v>1</v>
      </c>
      <c r="F111" s="106"/>
      <c r="G111" t="s" s="104">
        <v>1060</v>
      </c>
      <c r="H111" t="s" s="104">
        <v>102</v>
      </c>
      <c r="I111" s="107">
        <v>24557</v>
      </c>
      <c r="J111" s="107">
        <v>4346561206</v>
      </c>
      <c r="K111" s="107">
        <v>710</v>
      </c>
      <c r="L111" t="s" s="104">
        <v>1034</v>
      </c>
      <c r="M111" t="s" s="104">
        <v>135</v>
      </c>
      <c r="N111" s="107">
        <v>90</v>
      </c>
      <c r="O111" s="107">
        <v>86.40000000000001</v>
      </c>
      <c r="P111" s="106"/>
      <c r="Q111" s="108">
        <f>O111/N111</f>
        <v>0.96</v>
      </c>
      <c r="R111" t="s" s="104">
        <v>122</v>
      </c>
      <c r="S111" t="s" s="104">
        <v>109</v>
      </c>
      <c r="T111" t="s" s="104">
        <v>1061</v>
      </c>
      <c r="U111" t="s" s="104">
        <v>1062</v>
      </c>
      <c r="V111" t="s" s="104">
        <v>149</v>
      </c>
      <c r="W111" s="107">
        <v>347</v>
      </c>
      <c r="X111" t="s" s="104">
        <v>109</v>
      </c>
      <c r="Y111" s="106"/>
      <c r="Z111" t="s" s="104">
        <v>109</v>
      </c>
      <c r="AA111" t="s" s="104">
        <v>109</v>
      </c>
      <c r="AB111" t="s" s="104">
        <v>109</v>
      </c>
      <c r="AC111" t="s" s="104">
        <v>126</v>
      </c>
      <c r="AD111" t="s" s="104">
        <v>111</v>
      </c>
      <c r="AE111" s="107">
        <v>4</v>
      </c>
      <c r="AF111" s="106"/>
      <c r="AG111" s="107">
        <v>5</v>
      </c>
      <c r="AH111" s="106"/>
      <c r="AI111" s="107">
        <v>2</v>
      </c>
      <c r="AJ111" s="106"/>
      <c r="AK111" s="107">
        <v>2</v>
      </c>
      <c r="AL111" s="106"/>
      <c r="AM111" s="107">
        <v>2</v>
      </c>
      <c r="AN111" s="106"/>
      <c r="AO111" s="106"/>
      <c r="AP111" s="106"/>
      <c r="AQ111" s="109">
        <v>1.78623</v>
      </c>
      <c r="AR111" s="110">
        <v>0.86469</v>
      </c>
      <c r="AS111" s="111">
        <v>0.50792</v>
      </c>
      <c r="AT111" s="112">
        <v>1.37261</v>
      </c>
      <c r="AU111" s="103">
        <v>3.15884</v>
      </c>
      <c r="AV111" s="113">
        <v>2.63182</v>
      </c>
      <c r="AW111" s="114">
        <v>0.18726</v>
      </c>
      <c r="AX111" s="115">
        <v>0.10063</v>
      </c>
      <c r="AY111" s="116"/>
      <c r="AZ111" s="115">
        <v>6</v>
      </c>
      <c r="BA111" s="117"/>
      <c r="BB111" s="115">
        <v>6</v>
      </c>
      <c r="BC111" s="115">
        <v>0</v>
      </c>
      <c r="BD111" s="118"/>
      <c r="BE111" s="109">
        <v>2.16834</v>
      </c>
      <c r="BF111" s="115">
        <v>0.80247</v>
      </c>
      <c r="BG111" s="115">
        <v>0.43103</v>
      </c>
      <c r="BH111" s="103">
        <v>3.40184</v>
      </c>
      <c r="BI111" s="109">
        <v>1.67726</v>
      </c>
      <c r="BJ111" s="115">
        <v>0.79351</v>
      </c>
      <c r="BK111" s="115">
        <v>0.45588</v>
      </c>
      <c r="BL111" s="115">
        <v>2.93365</v>
      </c>
      <c r="BM111" s="115">
        <v>2.44421</v>
      </c>
      <c r="BN111" t="s" s="119">
        <v>1063</v>
      </c>
      <c r="BO111" s="103">
        <v>5</v>
      </c>
      <c r="BP111" s="107">
        <v>5</v>
      </c>
      <c r="BQ111" s="109">
        <v>0</v>
      </c>
      <c r="BR111" s="115">
        <v>28</v>
      </c>
      <c r="BS111" s="103">
        <v>0</v>
      </c>
      <c r="BT111" s="107">
        <v>0</v>
      </c>
      <c r="BU111" s="107">
        <v>28</v>
      </c>
      <c r="BV111" t="s" s="104">
        <v>467</v>
      </c>
      <c r="BW111" s="107">
        <v>0</v>
      </c>
      <c r="BX111" s="107">
        <v>0</v>
      </c>
      <c r="BY111" s="107">
        <v>0</v>
      </c>
      <c r="BZ111" s="107">
        <v>0</v>
      </c>
      <c r="CA111" s="107">
        <v>0</v>
      </c>
      <c r="CB111" s="107">
        <v>0</v>
      </c>
      <c r="CC111" s="107">
        <v>0</v>
      </c>
      <c r="CD111" t="s" s="104">
        <v>1064</v>
      </c>
      <c r="CE111" s="107">
        <v>4</v>
      </c>
      <c r="CF111" s="107">
        <v>4</v>
      </c>
      <c r="CG111" s="107">
        <v>0</v>
      </c>
      <c r="CH111" s="107">
        <v>16</v>
      </c>
      <c r="CI111" s="107">
        <v>1</v>
      </c>
      <c r="CJ111" s="107">
        <v>0</v>
      </c>
      <c r="CK111" s="107">
        <v>16</v>
      </c>
      <c r="CL111" s="107">
        <v>16.667</v>
      </c>
      <c r="CM111" s="107">
        <v>0</v>
      </c>
      <c r="CN111" s="107">
        <v>0</v>
      </c>
      <c r="CO111" s="107">
        <v>0</v>
      </c>
      <c r="CP111" s="107">
        <v>0</v>
      </c>
      <c r="CQ111" s="120">
        <v>0</v>
      </c>
      <c r="CR111" s="107">
        <v>0</v>
      </c>
      <c r="CS111" s="107">
        <v>0</v>
      </c>
      <c r="CT111" t="s" s="104">
        <v>1065</v>
      </c>
      <c r="CU111" t="s" s="121">
        <v>116</v>
      </c>
    </row>
    <row r="112" ht="21.7" customHeight="1">
      <c r="A112" s="60">
        <v>495107</v>
      </c>
      <c r="B112" t="s" s="61">
        <v>1066</v>
      </c>
      <c r="C112" s="62">
        <v>3.1594</v>
      </c>
      <c r="D112" t="s" s="63">
        <v>1067</v>
      </c>
      <c r="E112" s="64">
        <v>1</v>
      </c>
      <c r="F112" s="65"/>
      <c r="G112" t="s" s="63">
        <v>582</v>
      </c>
      <c r="H112" t="s" s="63">
        <v>102</v>
      </c>
      <c r="I112" s="66">
        <v>24540</v>
      </c>
      <c r="J112" s="66">
        <v>4347991565</v>
      </c>
      <c r="K112" s="66">
        <v>241</v>
      </c>
      <c r="L112" t="s" s="63">
        <v>583</v>
      </c>
      <c r="M112" t="s" s="63">
        <v>121</v>
      </c>
      <c r="N112" s="66">
        <v>120</v>
      </c>
      <c r="O112" s="66">
        <v>115.2</v>
      </c>
      <c r="P112" s="65"/>
      <c r="Q112" s="67">
        <f>O112/N112</f>
        <v>0.96</v>
      </c>
      <c r="R112" t="s" s="63">
        <v>122</v>
      </c>
      <c r="S112" t="s" s="63">
        <v>109</v>
      </c>
      <c r="T112" t="s" s="63">
        <v>1068</v>
      </c>
      <c r="U112" t="s" s="63">
        <v>1069</v>
      </c>
      <c r="V112" t="s" s="63">
        <v>149</v>
      </c>
      <c r="W112" s="66">
        <v>347</v>
      </c>
      <c r="X112" t="s" s="63">
        <v>109</v>
      </c>
      <c r="Y112" s="65"/>
      <c r="Z112" t="s" s="63">
        <v>109</v>
      </c>
      <c r="AA112" t="s" s="63">
        <v>109</v>
      </c>
      <c r="AB112" t="s" s="63">
        <v>109</v>
      </c>
      <c r="AC112" t="s" s="63">
        <v>126</v>
      </c>
      <c r="AD112" t="s" s="63">
        <v>111</v>
      </c>
      <c r="AE112" s="66">
        <v>2</v>
      </c>
      <c r="AF112" s="65"/>
      <c r="AG112" s="66">
        <v>3</v>
      </c>
      <c r="AH112" s="65"/>
      <c r="AI112" s="66">
        <v>4</v>
      </c>
      <c r="AJ112" s="65"/>
      <c r="AK112" s="66">
        <v>4</v>
      </c>
      <c r="AL112" s="65"/>
      <c r="AM112" s="66">
        <v>4</v>
      </c>
      <c r="AN112" s="65"/>
      <c r="AO112" s="65"/>
      <c r="AP112" s="65"/>
      <c r="AQ112" s="68">
        <v>1.74913</v>
      </c>
      <c r="AR112" s="69">
        <v>1.03506</v>
      </c>
      <c r="AS112" s="70">
        <v>0.37521</v>
      </c>
      <c r="AT112" s="71">
        <v>1.41028</v>
      </c>
      <c r="AU112" s="62">
        <v>3.1594</v>
      </c>
      <c r="AV112" s="72">
        <v>2.52741</v>
      </c>
      <c r="AW112" s="73">
        <v>0.12055</v>
      </c>
      <c r="AX112" s="74">
        <v>0.108</v>
      </c>
      <c r="AY112" s="75"/>
      <c r="AZ112" s="74">
        <v>6</v>
      </c>
      <c r="BA112" s="76"/>
      <c r="BB112" s="74">
        <v>6</v>
      </c>
      <c r="BC112" s="74">
        <v>0</v>
      </c>
      <c r="BD112" s="77"/>
      <c r="BE112" s="68">
        <v>2.14465</v>
      </c>
      <c r="BF112" s="74">
        <v>0.83038</v>
      </c>
      <c r="BG112" s="74">
        <v>0.46247</v>
      </c>
      <c r="BH112" s="62">
        <v>3.4375</v>
      </c>
      <c r="BI112" s="68">
        <v>1.66056</v>
      </c>
      <c r="BJ112" s="74">
        <v>0.91794</v>
      </c>
      <c r="BK112" s="74">
        <v>0.31387</v>
      </c>
      <c r="BL112" s="74">
        <v>2.90374</v>
      </c>
      <c r="BM112" s="74">
        <v>2.32289</v>
      </c>
      <c r="BN112" t="s" s="78">
        <v>477</v>
      </c>
      <c r="BO112" s="62">
        <v>16</v>
      </c>
      <c r="BP112" s="66">
        <v>16</v>
      </c>
      <c r="BQ112" s="68">
        <v>1</v>
      </c>
      <c r="BR112" s="74">
        <v>72</v>
      </c>
      <c r="BS112" s="62">
        <v>1</v>
      </c>
      <c r="BT112" s="66">
        <v>0</v>
      </c>
      <c r="BU112" s="66">
        <v>72</v>
      </c>
      <c r="BV112" t="s" s="63">
        <v>317</v>
      </c>
      <c r="BW112" s="66">
        <v>6</v>
      </c>
      <c r="BX112" s="66">
        <v>6</v>
      </c>
      <c r="BY112" s="66">
        <v>0</v>
      </c>
      <c r="BZ112" s="66">
        <v>40</v>
      </c>
      <c r="CA112" s="66">
        <v>1</v>
      </c>
      <c r="CB112" s="66">
        <v>0</v>
      </c>
      <c r="CC112" s="66">
        <v>40</v>
      </c>
      <c r="CD112" t="s" s="63">
        <v>152</v>
      </c>
      <c r="CE112" s="66">
        <v>11</v>
      </c>
      <c r="CF112" s="66">
        <v>11</v>
      </c>
      <c r="CG112" s="66">
        <v>0</v>
      </c>
      <c r="CH112" s="66">
        <v>52</v>
      </c>
      <c r="CI112" s="66">
        <v>1</v>
      </c>
      <c r="CJ112" s="66">
        <v>0</v>
      </c>
      <c r="CK112" s="66">
        <v>52</v>
      </c>
      <c r="CL112" s="66">
        <v>58</v>
      </c>
      <c r="CM112" s="66">
        <v>0</v>
      </c>
      <c r="CN112" s="66">
        <v>6</v>
      </c>
      <c r="CO112" s="66">
        <v>0</v>
      </c>
      <c r="CP112" s="66">
        <v>0</v>
      </c>
      <c r="CQ112" s="79">
        <v>0</v>
      </c>
      <c r="CR112" s="66">
        <v>0</v>
      </c>
      <c r="CS112" s="66">
        <v>0</v>
      </c>
      <c r="CT112" t="s" s="63">
        <v>1070</v>
      </c>
      <c r="CU112" t="s" s="80">
        <v>116</v>
      </c>
    </row>
    <row r="113" ht="20.05" customHeight="1">
      <c r="A113" s="20">
        <v>495135</v>
      </c>
      <c r="B113" t="s" s="21">
        <v>1071</v>
      </c>
      <c r="C113" s="22">
        <v>3.1604</v>
      </c>
      <c r="D113" t="s" s="23">
        <v>1072</v>
      </c>
      <c r="E113" s="24">
        <v>2</v>
      </c>
      <c r="F113" s="25"/>
      <c r="G113" t="s" s="23">
        <v>1073</v>
      </c>
      <c r="H113" t="s" s="23">
        <v>102</v>
      </c>
      <c r="I113" s="26">
        <v>24219</v>
      </c>
      <c r="J113" s="26">
        <v>2765233000</v>
      </c>
      <c r="K113" s="26">
        <v>970</v>
      </c>
      <c r="L113" t="s" s="23">
        <v>1044</v>
      </c>
      <c r="M113" t="s" s="23">
        <v>135</v>
      </c>
      <c r="N113" s="26">
        <v>180</v>
      </c>
      <c r="O113" s="26">
        <v>152.9</v>
      </c>
      <c r="P113" s="25"/>
      <c r="Q113" s="27">
        <f>O113/N113</f>
        <v>0.849444444444444</v>
      </c>
      <c r="R113" t="s" s="23">
        <v>122</v>
      </c>
      <c r="S113" t="s" s="23">
        <v>109</v>
      </c>
      <c r="T113" t="s" s="23">
        <v>1074</v>
      </c>
      <c r="U113" t="s" s="23">
        <v>1075</v>
      </c>
      <c r="V113" t="s" s="23">
        <v>486</v>
      </c>
      <c r="W113" s="26">
        <v>268</v>
      </c>
      <c r="X113" t="s" s="23">
        <v>109</v>
      </c>
      <c r="Y113" s="25"/>
      <c r="Z113" t="s" s="23">
        <v>109</v>
      </c>
      <c r="AA113" t="s" s="23">
        <v>109</v>
      </c>
      <c r="AB113" t="s" s="23">
        <v>109</v>
      </c>
      <c r="AC113" t="s" s="23">
        <v>126</v>
      </c>
      <c r="AD113" t="s" s="23">
        <v>111</v>
      </c>
      <c r="AE113" s="26">
        <v>3</v>
      </c>
      <c r="AF113" s="25"/>
      <c r="AG113" s="26">
        <v>3</v>
      </c>
      <c r="AH113" s="25"/>
      <c r="AI113" s="25"/>
      <c r="AJ113" s="26">
        <v>20</v>
      </c>
      <c r="AK113" s="25"/>
      <c r="AL113" s="26">
        <v>20</v>
      </c>
      <c r="AM113" s="26">
        <v>2</v>
      </c>
      <c r="AN113" s="25"/>
      <c r="AO113" s="25"/>
      <c r="AP113" s="25"/>
      <c r="AQ113" s="28">
        <v>1.94668</v>
      </c>
      <c r="AR113" s="29">
        <v>0.83882</v>
      </c>
      <c r="AS113" s="30">
        <v>0.3749</v>
      </c>
      <c r="AT113" s="31">
        <v>1.21372</v>
      </c>
      <c r="AU113" s="22">
        <v>3.1604</v>
      </c>
      <c r="AV113" s="32">
        <v>2.46408</v>
      </c>
      <c r="AW113" s="33">
        <v>0.16679</v>
      </c>
      <c r="AX113" s="34">
        <v>0.00608</v>
      </c>
      <c r="AY113" s="35">
        <v>46.9</v>
      </c>
      <c r="AZ113" s="36"/>
      <c r="BA113" s="34">
        <v>46.7</v>
      </c>
      <c r="BB113" s="36"/>
      <c r="BC113" s="34">
        <v>1</v>
      </c>
      <c r="BD113" s="39"/>
      <c r="BE113" s="28">
        <v>2.06329</v>
      </c>
      <c r="BF113" s="34">
        <v>0.7619899999999999</v>
      </c>
      <c r="BG113" s="34">
        <v>0.41041</v>
      </c>
      <c r="BH113" s="22">
        <v>3.23569</v>
      </c>
      <c r="BI113" s="28">
        <v>1.92099</v>
      </c>
      <c r="BJ113" s="34">
        <v>0.81066</v>
      </c>
      <c r="BK113" s="34">
        <v>0.3534</v>
      </c>
      <c r="BL113" s="34">
        <v>3.08582</v>
      </c>
      <c r="BM113" s="34">
        <v>2.40593</v>
      </c>
      <c r="BN113" t="s" s="37">
        <v>1076</v>
      </c>
      <c r="BO113" s="22">
        <v>5</v>
      </c>
      <c r="BP113" s="26">
        <v>5</v>
      </c>
      <c r="BQ113" s="28">
        <v>0</v>
      </c>
      <c r="BR113" s="34">
        <v>20</v>
      </c>
      <c r="BS113" s="22">
        <v>1</v>
      </c>
      <c r="BT113" s="26">
        <v>0</v>
      </c>
      <c r="BU113" s="26">
        <v>20</v>
      </c>
      <c r="BV113" t="s" s="23">
        <v>1077</v>
      </c>
      <c r="BW113" s="26">
        <v>13</v>
      </c>
      <c r="BX113" s="26">
        <v>13</v>
      </c>
      <c r="BY113" s="26">
        <v>1</v>
      </c>
      <c r="BZ113" s="26">
        <v>96</v>
      </c>
      <c r="CA113" s="26">
        <v>1</v>
      </c>
      <c r="CB113" s="26">
        <v>0</v>
      </c>
      <c r="CC113" s="26">
        <v>96</v>
      </c>
      <c r="CD113" t="s" s="23">
        <v>364</v>
      </c>
      <c r="CE113" s="26">
        <v>19</v>
      </c>
      <c r="CF113" s="26">
        <v>18</v>
      </c>
      <c r="CG113" s="26">
        <v>0</v>
      </c>
      <c r="CH113" s="26">
        <v>96</v>
      </c>
      <c r="CI113" s="26">
        <v>1</v>
      </c>
      <c r="CJ113" s="26">
        <v>0</v>
      </c>
      <c r="CK113" s="26">
        <v>96</v>
      </c>
      <c r="CL113" s="26">
        <v>58</v>
      </c>
      <c r="CM113" s="26">
        <v>0</v>
      </c>
      <c r="CN113" s="26">
        <v>2</v>
      </c>
      <c r="CO113" s="26">
        <v>1</v>
      </c>
      <c r="CP113" s="26">
        <v>3</v>
      </c>
      <c r="CQ113" s="38">
        <v>54177.5</v>
      </c>
      <c r="CR113" s="26">
        <v>0</v>
      </c>
      <c r="CS113" s="26">
        <v>3</v>
      </c>
      <c r="CT113" t="s" s="23">
        <v>1078</v>
      </c>
      <c r="CU113" t="s" s="23">
        <v>116</v>
      </c>
    </row>
    <row r="114" ht="20.05" customHeight="1">
      <c r="A114" s="40">
        <v>495252</v>
      </c>
      <c r="B114" t="s" s="41">
        <v>1079</v>
      </c>
      <c r="C114" s="42">
        <v>3.16172</v>
      </c>
      <c r="D114" t="s" s="43">
        <v>1080</v>
      </c>
      <c r="E114" s="44">
        <v>1</v>
      </c>
      <c r="F114" s="45"/>
      <c r="G114" t="s" s="43">
        <v>472</v>
      </c>
      <c r="H114" t="s" s="43">
        <v>102</v>
      </c>
      <c r="I114" s="46">
        <v>23805</v>
      </c>
      <c r="J114" s="46">
        <v>8048612223</v>
      </c>
      <c r="K114" s="46">
        <v>701</v>
      </c>
      <c r="L114" t="s" s="43">
        <v>473</v>
      </c>
      <c r="M114" t="s" s="43">
        <v>135</v>
      </c>
      <c r="N114" s="46">
        <v>120</v>
      </c>
      <c r="O114" s="46">
        <v>105.3</v>
      </c>
      <c r="P114" s="45"/>
      <c r="Q114" s="47">
        <f>O114/N114</f>
        <v>0.8774999999999999</v>
      </c>
      <c r="R114" t="s" s="43">
        <v>122</v>
      </c>
      <c r="S114" t="s" s="43">
        <v>109</v>
      </c>
      <c r="T114" t="s" s="43">
        <v>1081</v>
      </c>
      <c r="U114" t="s" s="43">
        <v>987</v>
      </c>
      <c r="V114" t="s" s="43">
        <v>476</v>
      </c>
      <c r="W114" s="46">
        <v>154</v>
      </c>
      <c r="X114" t="s" s="43">
        <v>109</v>
      </c>
      <c r="Y114" s="45"/>
      <c r="Z114" t="s" s="43">
        <v>109</v>
      </c>
      <c r="AA114" t="s" s="43">
        <v>109</v>
      </c>
      <c r="AB114" t="s" s="43">
        <v>109</v>
      </c>
      <c r="AC114" t="s" s="43">
        <v>221</v>
      </c>
      <c r="AD114" t="s" s="43">
        <v>111</v>
      </c>
      <c r="AE114" s="46">
        <v>1</v>
      </c>
      <c r="AF114" s="45"/>
      <c r="AG114" s="46">
        <v>1</v>
      </c>
      <c r="AH114" s="45"/>
      <c r="AI114" s="46">
        <v>4</v>
      </c>
      <c r="AJ114" s="45"/>
      <c r="AK114" s="46">
        <v>4</v>
      </c>
      <c r="AL114" s="45"/>
      <c r="AM114" s="46">
        <v>3</v>
      </c>
      <c r="AN114" s="45"/>
      <c r="AO114" s="45"/>
      <c r="AP114" s="45"/>
      <c r="AQ114" s="48">
        <v>1.59805</v>
      </c>
      <c r="AR114" s="49">
        <v>0.95584</v>
      </c>
      <c r="AS114" s="50">
        <v>0.60783</v>
      </c>
      <c r="AT114" s="51">
        <v>1.56367</v>
      </c>
      <c r="AU114" s="42">
        <v>3.16172</v>
      </c>
      <c r="AV114" s="52">
        <v>2.59762</v>
      </c>
      <c r="AW114" s="53">
        <v>0.27707</v>
      </c>
      <c r="AX114" s="54">
        <v>0.04086</v>
      </c>
      <c r="AY114" s="55">
        <v>68.5</v>
      </c>
      <c r="AZ114" s="56"/>
      <c r="BA114" s="54">
        <v>63.6</v>
      </c>
      <c r="BB114" s="56"/>
      <c r="BC114" s="54">
        <v>0</v>
      </c>
      <c r="BD114" s="57"/>
      <c r="BE114" s="48">
        <v>2.03844</v>
      </c>
      <c r="BF114" s="54">
        <v>0.79955</v>
      </c>
      <c r="BG114" s="54">
        <v>0.42159</v>
      </c>
      <c r="BH114" s="42">
        <v>3.25958</v>
      </c>
      <c r="BI114" s="48">
        <v>1.59619</v>
      </c>
      <c r="BJ114" s="54">
        <v>0.88035</v>
      </c>
      <c r="BK114" s="54">
        <v>0.55776</v>
      </c>
      <c r="BL114" s="54">
        <v>3.06448</v>
      </c>
      <c r="BM114" s="54">
        <v>2.51773</v>
      </c>
      <c r="BN114" t="s" s="58">
        <v>128</v>
      </c>
      <c r="BO114" s="42">
        <v>10</v>
      </c>
      <c r="BP114" s="46">
        <v>10</v>
      </c>
      <c r="BQ114" s="48">
        <v>0</v>
      </c>
      <c r="BR114" s="54">
        <v>52</v>
      </c>
      <c r="BS114" s="42">
        <v>1</v>
      </c>
      <c r="BT114" s="46">
        <v>0</v>
      </c>
      <c r="BU114" s="46">
        <v>52</v>
      </c>
      <c r="BV114" t="s" s="43">
        <v>1082</v>
      </c>
      <c r="BW114" s="46">
        <v>35</v>
      </c>
      <c r="BX114" s="46">
        <v>35</v>
      </c>
      <c r="BY114" s="46">
        <v>0</v>
      </c>
      <c r="BZ114" s="46">
        <v>232</v>
      </c>
      <c r="CA114" s="46">
        <v>2</v>
      </c>
      <c r="CB114" s="46">
        <v>116</v>
      </c>
      <c r="CC114" s="46">
        <v>348</v>
      </c>
      <c r="CD114" t="s" s="43">
        <v>214</v>
      </c>
      <c r="CE114" s="46">
        <v>33</v>
      </c>
      <c r="CF114" s="46">
        <v>31</v>
      </c>
      <c r="CG114" s="46">
        <v>0</v>
      </c>
      <c r="CH114" s="46">
        <v>315</v>
      </c>
      <c r="CI114" s="46">
        <v>2</v>
      </c>
      <c r="CJ114" s="46">
        <v>158</v>
      </c>
      <c r="CK114" s="46">
        <v>473</v>
      </c>
      <c r="CL114" s="46">
        <v>220.833</v>
      </c>
      <c r="CM114" s="46">
        <v>0</v>
      </c>
      <c r="CN114" s="46">
        <v>0</v>
      </c>
      <c r="CO114" s="46">
        <v>2</v>
      </c>
      <c r="CP114" s="46">
        <v>7</v>
      </c>
      <c r="CQ114" s="59">
        <v>30225</v>
      </c>
      <c r="CR114" s="46">
        <v>0</v>
      </c>
      <c r="CS114" s="46">
        <v>7</v>
      </c>
      <c r="CT114" t="s" s="43">
        <v>1083</v>
      </c>
      <c r="CU114" t="s" s="43">
        <v>116</v>
      </c>
    </row>
    <row r="115" ht="20.85" customHeight="1">
      <c r="A115" s="122">
        <v>495379</v>
      </c>
      <c r="B115" t="s" s="123">
        <v>1084</v>
      </c>
      <c r="C115" s="124">
        <v>3.17366</v>
      </c>
      <c r="D115" t="s" s="125">
        <v>1085</v>
      </c>
      <c r="E115" s="126">
        <v>2</v>
      </c>
      <c r="F115" s="127"/>
      <c r="G115" t="s" s="125">
        <v>1086</v>
      </c>
      <c r="H115" t="s" s="125">
        <v>102</v>
      </c>
      <c r="I115" s="128">
        <v>23927</v>
      </c>
      <c r="J115" s="128">
        <v>4343744141</v>
      </c>
      <c r="K115" s="128">
        <v>580</v>
      </c>
      <c r="L115" t="s" s="125">
        <v>769</v>
      </c>
      <c r="M115" t="s" s="125">
        <v>135</v>
      </c>
      <c r="N115" s="128">
        <v>168</v>
      </c>
      <c r="O115" s="128">
        <v>100.1</v>
      </c>
      <c r="P115" s="127"/>
      <c r="Q115" s="67">
        <f>O115/N115</f>
        <v>0.595833333333333</v>
      </c>
      <c r="R115" t="s" s="125">
        <v>122</v>
      </c>
      <c r="S115" t="s" s="125">
        <v>109</v>
      </c>
      <c r="T115" t="s" s="125">
        <v>1087</v>
      </c>
      <c r="U115" t="s" s="125">
        <v>1088</v>
      </c>
      <c r="V115" t="s" s="125">
        <v>437</v>
      </c>
      <c r="W115" s="128">
        <v>466</v>
      </c>
      <c r="X115" t="s" s="125">
        <v>109</v>
      </c>
      <c r="Y115" s="127"/>
      <c r="Z115" t="s" s="125">
        <v>109</v>
      </c>
      <c r="AA115" t="s" s="125">
        <v>109</v>
      </c>
      <c r="AB115" t="s" s="125">
        <v>109</v>
      </c>
      <c r="AC115" t="s" s="125">
        <v>110</v>
      </c>
      <c r="AD115" t="s" s="125">
        <v>111</v>
      </c>
      <c r="AE115" s="128">
        <v>3</v>
      </c>
      <c r="AF115" s="127"/>
      <c r="AG115" s="128">
        <v>3</v>
      </c>
      <c r="AH115" s="127"/>
      <c r="AI115" s="128">
        <v>2</v>
      </c>
      <c r="AJ115" s="127"/>
      <c r="AK115" s="128">
        <v>3</v>
      </c>
      <c r="AL115" s="127"/>
      <c r="AM115" s="128">
        <v>2</v>
      </c>
      <c r="AN115" s="127"/>
      <c r="AO115" s="127"/>
      <c r="AP115" s="127"/>
      <c r="AQ115" s="129">
        <v>1.78681</v>
      </c>
      <c r="AR115" s="130">
        <v>1.01685</v>
      </c>
      <c r="AS115" s="131">
        <v>0.36999</v>
      </c>
      <c r="AT115" s="132">
        <v>1.38684</v>
      </c>
      <c r="AU115" s="124">
        <v>3.17366</v>
      </c>
      <c r="AV115" s="72">
        <v>2.81199</v>
      </c>
      <c r="AW115" s="133">
        <v>0.13204</v>
      </c>
      <c r="AX115" s="134">
        <v>0.06023</v>
      </c>
      <c r="AY115" s="135">
        <v>53</v>
      </c>
      <c r="AZ115" s="136"/>
      <c r="BA115" s="134">
        <v>0</v>
      </c>
      <c r="BB115" s="136"/>
      <c r="BC115" s="134">
        <v>0</v>
      </c>
      <c r="BD115" s="137"/>
      <c r="BE115" s="129">
        <v>1.88357</v>
      </c>
      <c r="BF115" s="134">
        <v>0.72561</v>
      </c>
      <c r="BG115" s="134">
        <v>0.40426</v>
      </c>
      <c r="BH115" s="124">
        <v>3.01343</v>
      </c>
      <c r="BI115" s="129">
        <v>1.93147</v>
      </c>
      <c r="BJ115" s="134">
        <v>1.03199</v>
      </c>
      <c r="BK115" s="134">
        <v>0.35407</v>
      </c>
      <c r="BL115" s="134">
        <v>3.32731</v>
      </c>
      <c r="BM115" s="134">
        <v>2.94814</v>
      </c>
      <c r="BN115" t="s" s="138">
        <v>1089</v>
      </c>
      <c r="BO115" s="124">
        <v>4</v>
      </c>
      <c r="BP115" s="128">
        <v>4</v>
      </c>
      <c r="BQ115" s="129">
        <v>0</v>
      </c>
      <c r="BR115" s="134">
        <v>20</v>
      </c>
      <c r="BS115" s="124">
        <v>1</v>
      </c>
      <c r="BT115" s="128">
        <v>0</v>
      </c>
      <c r="BU115" s="128">
        <v>20</v>
      </c>
      <c r="BV115" t="s" s="125">
        <v>1090</v>
      </c>
      <c r="BW115" s="128">
        <v>9</v>
      </c>
      <c r="BX115" s="128">
        <v>9</v>
      </c>
      <c r="BY115" s="128">
        <v>0</v>
      </c>
      <c r="BZ115" s="128">
        <v>44</v>
      </c>
      <c r="CA115" s="128">
        <v>1</v>
      </c>
      <c r="CB115" s="128">
        <v>0</v>
      </c>
      <c r="CC115" s="128">
        <v>44</v>
      </c>
      <c r="CD115" t="s" s="125">
        <v>250</v>
      </c>
      <c r="CE115" s="128">
        <v>12</v>
      </c>
      <c r="CF115" s="128">
        <v>11</v>
      </c>
      <c r="CG115" s="128">
        <v>1</v>
      </c>
      <c r="CH115" s="128">
        <v>104</v>
      </c>
      <c r="CI115" s="128">
        <v>1</v>
      </c>
      <c r="CJ115" s="128">
        <v>0</v>
      </c>
      <c r="CK115" s="128">
        <v>104</v>
      </c>
      <c r="CL115" s="128">
        <v>42</v>
      </c>
      <c r="CM115" s="128">
        <v>0</v>
      </c>
      <c r="CN115" s="128">
        <v>1</v>
      </c>
      <c r="CO115" s="128">
        <v>0</v>
      </c>
      <c r="CP115" s="128">
        <v>1</v>
      </c>
      <c r="CQ115" s="139">
        <v>7345</v>
      </c>
      <c r="CR115" s="128">
        <v>0</v>
      </c>
      <c r="CS115" s="128">
        <v>1</v>
      </c>
      <c r="CT115" t="s" s="125">
        <v>1091</v>
      </c>
      <c r="CU115" t="s" s="125">
        <v>116</v>
      </c>
    </row>
    <row r="116" ht="20.85" customHeight="1">
      <c r="A116" s="20">
        <v>495250</v>
      </c>
      <c r="B116" t="s" s="21">
        <v>1092</v>
      </c>
      <c r="C116" s="22">
        <v>3.17904</v>
      </c>
      <c r="D116" t="s" s="23">
        <v>1093</v>
      </c>
      <c r="E116" s="24">
        <v>1</v>
      </c>
      <c r="F116" s="25"/>
      <c r="G116" t="s" s="23">
        <v>1094</v>
      </c>
      <c r="H116" t="s" s="23">
        <v>102</v>
      </c>
      <c r="I116" s="26">
        <v>24333</v>
      </c>
      <c r="J116" s="26">
        <v>2762369991</v>
      </c>
      <c r="K116" s="26">
        <v>343</v>
      </c>
      <c r="L116" t="s" s="23">
        <v>1095</v>
      </c>
      <c r="M116" t="s" s="23">
        <v>135</v>
      </c>
      <c r="N116" s="26">
        <v>120</v>
      </c>
      <c r="O116" s="26">
        <v>92.3</v>
      </c>
      <c r="P116" s="25"/>
      <c r="Q116" s="27">
        <f>O116/N116</f>
        <v>0.769166666666667</v>
      </c>
      <c r="R116" t="s" s="23">
        <v>122</v>
      </c>
      <c r="S116" t="s" s="23">
        <v>109</v>
      </c>
      <c r="T116" t="s" s="23">
        <v>1096</v>
      </c>
      <c r="U116" t="s" s="23">
        <v>670</v>
      </c>
      <c r="V116" t="s" s="23">
        <v>138</v>
      </c>
      <c r="W116" s="26">
        <v>535</v>
      </c>
      <c r="X116" t="s" s="23">
        <v>109</v>
      </c>
      <c r="Y116" s="25"/>
      <c r="Z116" t="s" s="23">
        <v>109</v>
      </c>
      <c r="AA116" t="s" s="23">
        <v>109</v>
      </c>
      <c r="AB116" t="s" s="23">
        <v>109</v>
      </c>
      <c r="AC116" t="s" s="23">
        <v>126</v>
      </c>
      <c r="AD116" t="s" s="23">
        <v>111</v>
      </c>
      <c r="AE116" s="26">
        <v>3</v>
      </c>
      <c r="AF116" s="25"/>
      <c r="AG116" s="26">
        <v>4</v>
      </c>
      <c r="AH116" s="25"/>
      <c r="AI116" s="26">
        <v>2</v>
      </c>
      <c r="AJ116" s="25"/>
      <c r="AK116" s="26">
        <v>2</v>
      </c>
      <c r="AL116" s="25"/>
      <c r="AM116" s="26">
        <v>2</v>
      </c>
      <c r="AN116" s="25"/>
      <c r="AO116" s="25"/>
      <c r="AP116" s="25"/>
      <c r="AQ116" s="28">
        <v>1.9436</v>
      </c>
      <c r="AR116" s="29">
        <v>0.84401</v>
      </c>
      <c r="AS116" s="30">
        <v>0.39142</v>
      </c>
      <c r="AT116" s="31">
        <v>1.23543</v>
      </c>
      <c r="AU116" s="22">
        <v>3.17904</v>
      </c>
      <c r="AV116" s="32">
        <v>3.07596</v>
      </c>
      <c r="AW116" s="33">
        <v>0.22645</v>
      </c>
      <c r="AX116" s="34">
        <v>0</v>
      </c>
      <c r="AY116" s="35">
        <v>75</v>
      </c>
      <c r="AZ116" s="36"/>
      <c r="BA116" s="34">
        <v>60</v>
      </c>
      <c r="BB116" s="36"/>
      <c r="BC116" s="34">
        <v>2</v>
      </c>
      <c r="BD116" s="39"/>
      <c r="BE116" s="28">
        <v>1.96549</v>
      </c>
      <c r="BF116" s="34">
        <v>0.75196</v>
      </c>
      <c r="BG116" s="34">
        <v>0.37325</v>
      </c>
      <c r="BH116" s="22">
        <v>3.0907</v>
      </c>
      <c r="BI116" s="28">
        <v>2.01338</v>
      </c>
      <c r="BJ116" s="34">
        <v>0.82657</v>
      </c>
      <c r="BK116" s="34">
        <v>0.4057</v>
      </c>
      <c r="BL116" s="34">
        <v>3.24963</v>
      </c>
      <c r="BM116" s="34">
        <v>3.14427</v>
      </c>
      <c r="BN116" t="s" s="37">
        <v>607</v>
      </c>
      <c r="BO116" s="22">
        <v>8</v>
      </c>
      <c r="BP116" s="26">
        <v>3</v>
      </c>
      <c r="BQ116" s="28">
        <v>5</v>
      </c>
      <c r="BR116" s="34">
        <v>32</v>
      </c>
      <c r="BS116" s="22">
        <v>1</v>
      </c>
      <c r="BT116" s="26">
        <v>0</v>
      </c>
      <c r="BU116" s="26">
        <v>32</v>
      </c>
      <c r="BV116" t="s" s="23">
        <v>450</v>
      </c>
      <c r="BW116" s="26">
        <v>6</v>
      </c>
      <c r="BX116" s="26">
        <v>6</v>
      </c>
      <c r="BY116" s="26">
        <v>0</v>
      </c>
      <c r="BZ116" s="26">
        <v>24</v>
      </c>
      <c r="CA116" s="26">
        <v>1</v>
      </c>
      <c r="CB116" s="26">
        <v>0</v>
      </c>
      <c r="CC116" s="26">
        <v>24</v>
      </c>
      <c r="CD116" t="s" s="23">
        <v>232</v>
      </c>
      <c r="CE116" s="26">
        <v>16</v>
      </c>
      <c r="CF116" s="26">
        <v>16</v>
      </c>
      <c r="CG116" s="26">
        <v>0</v>
      </c>
      <c r="CH116" s="26">
        <v>72</v>
      </c>
      <c r="CI116" s="26">
        <v>1</v>
      </c>
      <c r="CJ116" s="26">
        <v>0</v>
      </c>
      <c r="CK116" s="26">
        <v>72</v>
      </c>
      <c r="CL116" s="26">
        <v>36</v>
      </c>
      <c r="CM116" s="26">
        <v>0</v>
      </c>
      <c r="CN116" s="26">
        <v>0</v>
      </c>
      <c r="CO116" s="26">
        <v>0</v>
      </c>
      <c r="CP116" s="26">
        <v>0</v>
      </c>
      <c r="CQ116" s="38">
        <v>0</v>
      </c>
      <c r="CR116" s="26">
        <v>1</v>
      </c>
      <c r="CS116" s="26">
        <v>1</v>
      </c>
      <c r="CT116" t="s" s="23">
        <v>1097</v>
      </c>
      <c r="CU116" t="s" s="23">
        <v>116</v>
      </c>
    </row>
    <row r="117" ht="20.05" customHeight="1">
      <c r="A117" s="20">
        <v>495426</v>
      </c>
      <c r="B117" t="s" s="21">
        <v>1098</v>
      </c>
      <c r="C117" s="22">
        <v>3.18409</v>
      </c>
      <c r="D117" t="s" s="23">
        <v>1099</v>
      </c>
      <c r="E117" s="24">
        <v>3</v>
      </c>
      <c r="F117" s="25"/>
      <c r="G117" t="s" s="23">
        <v>1100</v>
      </c>
      <c r="H117" t="s" s="23">
        <v>102</v>
      </c>
      <c r="I117" s="26">
        <v>24112</v>
      </c>
      <c r="J117" s="26">
        <v>5402650322</v>
      </c>
      <c r="K117" s="26">
        <v>561</v>
      </c>
      <c r="L117" t="s" s="23">
        <v>1101</v>
      </c>
      <c r="M117" t="s" s="23">
        <v>104</v>
      </c>
      <c r="N117" s="26">
        <v>300</v>
      </c>
      <c r="O117" s="26">
        <v>166.2</v>
      </c>
      <c r="P117" s="25"/>
      <c r="Q117" s="27">
        <f>O117/N117</f>
        <v>0.554</v>
      </c>
      <c r="R117" t="s" s="23">
        <v>122</v>
      </c>
      <c r="S117" t="s" s="23">
        <v>109</v>
      </c>
      <c r="T117" t="s" s="23">
        <v>1102</v>
      </c>
      <c r="U117" t="s" s="23">
        <v>1103</v>
      </c>
      <c r="V117" t="s" s="23">
        <v>1104</v>
      </c>
      <c r="W117" s="26">
        <v>306</v>
      </c>
      <c r="X117" t="s" s="23">
        <v>109</v>
      </c>
      <c r="Y117" s="25"/>
      <c r="Z117" t="s" s="23">
        <v>109</v>
      </c>
      <c r="AA117" t="s" s="23">
        <v>109</v>
      </c>
      <c r="AB117" t="s" s="23">
        <v>109</v>
      </c>
      <c r="AC117" t="s" s="23">
        <v>126</v>
      </c>
      <c r="AD117" t="s" s="23">
        <v>111</v>
      </c>
      <c r="AE117" s="26">
        <v>4</v>
      </c>
      <c r="AF117" s="25"/>
      <c r="AG117" s="26">
        <v>4</v>
      </c>
      <c r="AH117" s="25"/>
      <c r="AI117" s="26">
        <v>3</v>
      </c>
      <c r="AJ117" s="25"/>
      <c r="AK117" s="26">
        <v>3</v>
      </c>
      <c r="AL117" s="25"/>
      <c r="AM117" s="26">
        <v>2</v>
      </c>
      <c r="AN117" s="25"/>
      <c r="AO117" s="25"/>
      <c r="AP117" s="25"/>
      <c r="AQ117" s="28">
        <v>1.84504</v>
      </c>
      <c r="AR117" s="29">
        <v>0.92356</v>
      </c>
      <c r="AS117" s="30">
        <v>0.41549</v>
      </c>
      <c r="AT117" s="31">
        <v>1.33905</v>
      </c>
      <c r="AU117" s="22">
        <v>3.18409</v>
      </c>
      <c r="AV117" s="32">
        <v>2.53643</v>
      </c>
      <c r="AW117" s="33">
        <v>0.18731</v>
      </c>
      <c r="AX117" s="34">
        <v>0.03398</v>
      </c>
      <c r="AY117" s="35">
        <v>49</v>
      </c>
      <c r="AZ117" s="36"/>
      <c r="BA117" s="34">
        <v>7.1</v>
      </c>
      <c r="BB117" s="36"/>
      <c r="BC117" s="34">
        <v>0</v>
      </c>
      <c r="BD117" s="39"/>
      <c r="BE117" s="28">
        <v>1.90599</v>
      </c>
      <c r="BF117" s="34">
        <v>0.6759500000000001</v>
      </c>
      <c r="BG117" s="34">
        <v>0.30112</v>
      </c>
      <c r="BH117" s="22">
        <v>2.88306</v>
      </c>
      <c r="BI117" s="28">
        <v>1.97095</v>
      </c>
      <c r="BJ117" s="34">
        <v>1.00617</v>
      </c>
      <c r="BK117" s="34">
        <v>0.53381</v>
      </c>
      <c r="BL117" s="34">
        <v>3.48921</v>
      </c>
      <c r="BM117" s="34">
        <v>2.77948</v>
      </c>
      <c r="BN117" t="s" s="37">
        <v>1105</v>
      </c>
      <c r="BO117" s="22">
        <v>9</v>
      </c>
      <c r="BP117" s="26">
        <v>6</v>
      </c>
      <c r="BQ117" s="28">
        <v>3</v>
      </c>
      <c r="BR117" s="34">
        <v>40</v>
      </c>
      <c r="BS117" s="22">
        <v>1</v>
      </c>
      <c r="BT117" s="26">
        <v>0</v>
      </c>
      <c r="BU117" s="26">
        <v>40</v>
      </c>
      <c r="BV117" t="s" s="23">
        <v>908</v>
      </c>
      <c r="BW117" s="26">
        <v>2</v>
      </c>
      <c r="BX117" s="26">
        <v>2</v>
      </c>
      <c r="BY117" s="26">
        <v>0</v>
      </c>
      <c r="BZ117" s="26">
        <v>8</v>
      </c>
      <c r="CA117" s="26">
        <v>1</v>
      </c>
      <c r="CB117" s="26">
        <v>0</v>
      </c>
      <c r="CC117" s="26">
        <v>8</v>
      </c>
      <c r="CD117" s="25"/>
      <c r="CE117" t="s" s="23">
        <v>552</v>
      </c>
      <c r="CF117" t="s" s="23">
        <v>552</v>
      </c>
      <c r="CG117" t="s" s="23">
        <v>552</v>
      </c>
      <c r="CH117" t="s" s="23">
        <v>552</v>
      </c>
      <c r="CI117" t="s" s="23">
        <v>552</v>
      </c>
      <c r="CJ117" t="s" s="23">
        <v>552</v>
      </c>
      <c r="CK117" t="s" s="23">
        <v>552</v>
      </c>
      <c r="CL117" s="26">
        <v>27.2</v>
      </c>
      <c r="CM117" s="26">
        <v>0</v>
      </c>
      <c r="CN117" s="26">
        <v>1</v>
      </c>
      <c r="CO117" s="26">
        <v>2</v>
      </c>
      <c r="CP117" s="26">
        <v>0</v>
      </c>
      <c r="CQ117" s="38">
        <v>0</v>
      </c>
      <c r="CR117" s="26">
        <v>0</v>
      </c>
      <c r="CS117" s="26">
        <v>0</v>
      </c>
      <c r="CT117" t="s" s="23">
        <v>1106</v>
      </c>
      <c r="CU117" t="s" s="23">
        <v>116</v>
      </c>
    </row>
    <row r="118" ht="20.05" customHeight="1">
      <c r="A118" s="20">
        <v>495356</v>
      </c>
      <c r="B118" t="s" s="21">
        <v>1107</v>
      </c>
      <c r="C118" s="22">
        <v>3.18461</v>
      </c>
      <c r="D118" t="s" s="23">
        <v>1108</v>
      </c>
      <c r="E118" s="24">
        <v>1</v>
      </c>
      <c r="F118" s="25"/>
      <c r="G118" t="s" s="23">
        <v>1109</v>
      </c>
      <c r="H118" t="s" s="23">
        <v>102</v>
      </c>
      <c r="I118" s="26">
        <v>24060</v>
      </c>
      <c r="J118" s="26">
        <v>5409517000</v>
      </c>
      <c r="K118" s="26">
        <v>600</v>
      </c>
      <c r="L118" t="s" s="23">
        <v>1110</v>
      </c>
      <c r="M118" t="s" s="23">
        <v>121</v>
      </c>
      <c r="N118" s="26">
        <v>179</v>
      </c>
      <c r="O118" s="26">
        <v>130.5</v>
      </c>
      <c r="P118" s="25"/>
      <c r="Q118" s="27">
        <f>O118/N118</f>
        <v>0.729050279329609</v>
      </c>
      <c r="R118" t="s" s="23">
        <v>122</v>
      </c>
      <c r="S118" t="s" s="23">
        <v>109</v>
      </c>
      <c r="T118" t="s" s="23">
        <v>1111</v>
      </c>
      <c r="U118" t="s" s="23">
        <v>1008</v>
      </c>
      <c r="V118" t="s" s="23">
        <v>486</v>
      </c>
      <c r="W118" s="26">
        <v>268</v>
      </c>
      <c r="X118" t="s" s="23">
        <v>109</v>
      </c>
      <c r="Y118" s="25"/>
      <c r="Z118" t="s" s="23">
        <v>109</v>
      </c>
      <c r="AA118" t="s" s="23">
        <v>109</v>
      </c>
      <c r="AB118" t="s" s="23">
        <v>109</v>
      </c>
      <c r="AC118" t="s" s="23">
        <v>126</v>
      </c>
      <c r="AD118" t="s" s="23">
        <v>111</v>
      </c>
      <c r="AE118" s="26">
        <v>1</v>
      </c>
      <c r="AF118" s="25"/>
      <c r="AG118" s="26">
        <v>2</v>
      </c>
      <c r="AH118" s="25"/>
      <c r="AI118" s="26">
        <v>3</v>
      </c>
      <c r="AJ118" s="25"/>
      <c r="AK118" s="26">
        <v>3</v>
      </c>
      <c r="AL118" s="25"/>
      <c r="AM118" s="26">
        <v>3</v>
      </c>
      <c r="AN118" s="25"/>
      <c r="AO118" s="25"/>
      <c r="AP118" s="25"/>
      <c r="AQ118" s="28">
        <v>1.87915</v>
      </c>
      <c r="AR118" s="29">
        <v>1.02666</v>
      </c>
      <c r="AS118" s="30">
        <v>0.2788</v>
      </c>
      <c r="AT118" s="31">
        <v>1.30546</v>
      </c>
      <c r="AU118" s="22">
        <v>3.18461</v>
      </c>
      <c r="AV118" s="32">
        <v>2.57714</v>
      </c>
      <c r="AW118" s="33">
        <v>0.12082</v>
      </c>
      <c r="AX118" s="34">
        <v>0.01665</v>
      </c>
      <c r="AY118" s="35">
        <v>43.7</v>
      </c>
      <c r="AZ118" s="36"/>
      <c r="BA118" s="34">
        <v>61.5</v>
      </c>
      <c r="BB118" s="36"/>
      <c r="BC118" s="34">
        <v>1</v>
      </c>
      <c r="BD118" s="39"/>
      <c r="BE118" s="28">
        <v>2.0358</v>
      </c>
      <c r="BF118" s="34">
        <v>0.77322</v>
      </c>
      <c r="BG118" s="34">
        <v>0.3963</v>
      </c>
      <c r="BH118" s="22">
        <v>3.20533</v>
      </c>
      <c r="BI118" s="28">
        <v>1.87939</v>
      </c>
      <c r="BJ118" s="34">
        <v>0.97778</v>
      </c>
      <c r="BK118" s="34">
        <v>0.27216</v>
      </c>
      <c r="BL118" s="34">
        <v>3.13891</v>
      </c>
      <c r="BM118" s="34">
        <v>2.54016</v>
      </c>
      <c r="BN118" t="s" s="37">
        <v>1112</v>
      </c>
      <c r="BO118" s="22">
        <v>2</v>
      </c>
      <c r="BP118" s="26">
        <v>2</v>
      </c>
      <c r="BQ118" s="28">
        <v>0</v>
      </c>
      <c r="BR118" s="34">
        <v>12</v>
      </c>
      <c r="BS118" s="22">
        <v>1</v>
      </c>
      <c r="BT118" s="26">
        <v>0</v>
      </c>
      <c r="BU118" s="26">
        <v>12</v>
      </c>
      <c r="BV118" t="s" s="23">
        <v>1113</v>
      </c>
      <c r="BW118" s="26">
        <v>12</v>
      </c>
      <c r="BX118" s="26">
        <v>12</v>
      </c>
      <c r="BY118" s="26">
        <v>0</v>
      </c>
      <c r="BZ118" s="26">
        <v>201</v>
      </c>
      <c r="CA118" s="26">
        <v>1</v>
      </c>
      <c r="CB118" s="26">
        <v>0</v>
      </c>
      <c r="CC118" s="26">
        <v>201</v>
      </c>
      <c r="CD118" t="s" s="23">
        <v>114</v>
      </c>
      <c r="CE118" s="26">
        <v>9</v>
      </c>
      <c r="CF118" s="26">
        <v>8</v>
      </c>
      <c r="CG118" s="26">
        <v>1</v>
      </c>
      <c r="CH118" s="26">
        <v>56</v>
      </c>
      <c r="CI118" s="26">
        <v>1</v>
      </c>
      <c r="CJ118" s="26">
        <v>0</v>
      </c>
      <c r="CK118" s="26">
        <v>56</v>
      </c>
      <c r="CL118" s="26">
        <v>82.333</v>
      </c>
      <c r="CM118" s="26">
        <v>0</v>
      </c>
      <c r="CN118" s="26">
        <v>1</v>
      </c>
      <c r="CO118" s="26">
        <v>0</v>
      </c>
      <c r="CP118" s="26">
        <v>1</v>
      </c>
      <c r="CQ118" s="38">
        <v>6922.5</v>
      </c>
      <c r="CR118" s="26">
        <v>0</v>
      </c>
      <c r="CS118" s="26">
        <v>1</v>
      </c>
      <c r="CT118" t="s" s="23">
        <v>1114</v>
      </c>
      <c r="CU118" t="s" s="23">
        <v>116</v>
      </c>
    </row>
    <row r="119" ht="20.05" customHeight="1">
      <c r="A119" s="20">
        <v>495386</v>
      </c>
      <c r="B119" t="s" s="21">
        <v>1115</v>
      </c>
      <c r="C119" s="22">
        <v>3.18732</v>
      </c>
      <c r="D119" t="s" s="23">
        <v>1116</v>
      </c>
      <c r="E119" s="24">
        <v>1</v>
      </c>
      <c r="F119" s="25"/>
      <c r="G119" t="s" s="23">
        <v>1117</v>
      </c>
      <c r="H119" t="s" s="23">
        <v>102</v>
      </c>
      <c r="I119" s="26">
        <v>24083</v>
      </c>
      <c r="J119" s="26">
        <v>5409660056</v>
      </c>
      <c r="K119" s="26">
        <v>110</v>
      </c>
      <c r="L119" t="s" s="23">
        <v>1118</v>
      </c>
      <c r="M119" t="s" s="23">
        <v>121</v>
      </c>
      <c r="N119" s="26">
        <v>90</v>
      </c>
      <c r="O119" s="26">
        <v>78.7</v>
      </c>
      <c r="P119" s="25"/>
      <c r="Q119" s="27">
        <f>O119/N119</f>
        <v>0.874444444444444</v>
      </c>
      <c r="R119" t="s" s="23">
        <v>122</v>
      </c>
      <c r="S119" t="s" s="23">
        <v>109</v>
      </c>
      <c r="T119" t="s" s="23">
        <v>1119</v>
      </c>
      <c r="U119" t="s" s="23">
        <v>1120</v>
      </c>
      <c r="V119" s="25"/>
      <c r="W119" s="25"/>
      <c r="X119" t="s" s="23">
        <v>109</v>
      </c>
      <c r="Y119" s="25"/>
      <c r="Z119" t="s" s="23">
        <v>109</v>
      </c>
      <c r="AA119" t="s" s="23">
        <v>109</v>
      </c>
      <c r="AB119" t="s" s="23">
        <v>109</v>
      </c>
      <c r="AC119" t="s" s="23">
        <v>126</v>
      </c>
      <c r="AD119" t="s" s="23">
        <v>111</v>
      </c>
      <c r="AE119" s="26">
        <v>2</v>
      </c>
      <c r="AF119" s="25"/>
      <c r="AG119" s="26">
        <v>3</v>
      </c>
      <c r="AH119" s="25"/>
      <c r="AI119" s="26">
        <v>2</v>
      </c>
      <c r="AJ119" s="25"/>
      <c r="AK119" s="26">
        <v>2</v>
      </c>
      <c r="AL119" s="25"/>
      <c r="AM119" s="26">
        <v>2</v>
      </c>
      <c r="AN119" s="25"/>
      <c r="AO119" s="25"/>
      <c r="AP119" s="25"/>
      <c r="AQ119" s="28">
        <v>1.73179</v>
      </c>
      <c r="AR119" s="29">
        <v>1.15993</v>
      </c>
      <c r="AS119" s="30">
        <v>0.2956</v>
      </c>
      <c r="AT119" s="31">
        <v>1.45553</v>
      </c>
      <c r="AU119" s="22">
        <v>3.18732</v>
      </c>
      <c r="AV119" s="32">
        <v>2.84998</v>
      </c>
      <c r="AW119" s="33">
        <v>0.16586</v>
      </c>
      <c r="AX119" s="34">
        <v>0.01856</v>
      </c>
      <c r="AY119" s="35">
        <v>85.5</v>
      </c>
      <c r="AZ119" s="36"/>
      <c r="BA119" s="34">
        <v>80</v>
      </c>
      <c r="BB119" s="36"/>
      <c r="BC119" s="36"/>
      <c r="BD119" s="22">
        <v>6</v>
      </c>
      <c r="BE119" s="28">
        <v>1.84509</v>
      </c>
      <c r="BF119" s="34">
        <v>0.69495</v>
      </c>
      <c r="BG119" s="34">
        <v>0.34195</v>
      </c>
      <c r="BH119" s="22">
        <v>2.88199</v>
      </c>
      <c r="BI119" s="28">
        <v>1.91102</v>
      </c>
      <c r="BJ119" s="34">
        <v>1.22913</v>
      </c>
      <c r="BK119" s="34">
        <v>0.33443</v>
      </c>
      <c r="BL119" s="34">
        <v>3.49404</v>
      </c>
      <c r="BM119" s="34">
        <v>3.12423</v>
      </c>
      <c r="BN119" t="s" s="37">
        <v>1121</v>
      </c>
      <c r="BO119" s="22">
        <v>15</v>
      </c>
      <c r="BP119" s="26">
        <v>15</v>
      </c>
      <c r="BQ119" s="28">
        <v>0</v>
      </c>
      <c r="BR119" s="34">
        <v>68</v>
      </c>
      <c r="BS119" s="22">
        <v>1</v>
      </c>
      <c r="BT119" s="26">
        <v>0</v>
      </c>
      <c r="BU119" s="26">
        <v>68</v>
      </c>
      <c r="BV119" t="s" s="23">
        <v>296</v>
      </c>
      <c r="BW119" s="26">
        <v>4</v>
      </c>
      <c r="BX119" s="26">
        <v>4</v>
      </c>
      <c r="BY119" s="26">
        <v>0</v>
      </c>
      <c r="BZ119" s="26">
        <v>20</v>
      </c>
      <c r="CA119" s="26">
        <v>1</v>
      </c>
      <c r="CB119" s="26">
        <v>0</v>
      </c>
      <c r="CC119" s="26">
        <v>20</v>
      </c>
      <c r="CD119" t="s" s="23">
        <v>1122</v>
      </c>
      <c r="CE119" s="26">
        <v>9</v>
      </c>
      <c r="CF119" s="26">
        <v>8</v>
      </c>
      <c r="CG119" s="26">
        <v>0</v>
      </c>
      <c r="CH119" s="26">
        <v>52</v>
      </c>
      <c r="CI119" s="26">
        <v>1</v>
      </c>
      <c r="CJ119" s="26">
        <v>0</v>
      </c>
      <c r="CK119" s="26">
        <v>52</v>
      </c>
      <c r="CL119" s="26">
        <v>49.333</v>
      </c>
      <c r="CM119" s="26">
        <v>0</v>
      </c>
      <c r="CN119" s="26">
        <v>0</v>
      </c>
      <c r="CO119" s="26">
        <v>1</v>
      </c>
      <c r="CP119" s="26">
        <v>5</v>
      </c>
      <c r="CQ119" s="38">
        <v>7866.93</v>
      </c>
      <c r="CR119" s="26">
        <v>0</v>
      </c>
      <c r="CS119" s="26">
        <v>5</v>
      </c>
      <c r="CT119" t="s" s="23">
        <v>1123</v>
      </c>
      <c r="CU119" t="s" s="23">
        <v>116</v>
      </c>
    </row>
    <row r="120" ht="20.05" customHeight="1">
      <c r="A120" s="40">
        <v>495244</v>
      </c>
      <c r="B120" t="s" s="41">
        <v>1124</v>
      </c>
      <c r="C120" s="42">
        <v>3.18741</v>
      </c>
      <c r="D120" t="s" s="43">
        <v>1125</v>
      </c>
      <c r="E120" s="44">
        <v>1</v>
      </c>
      <c r="F120" s="45"/>
      <c r="G120" t="s" s="43">
        <v>1126</v>
      </c>
      <c r="H120" t="s" s="43">
        <v>102</v>
      </c>
      <c r="I120" s="46">
        <v>22727</v>
      </c>
      <c r="J120" s="46">
        <v>5409483054</v>
      </c>
      <c r="K120" s="46">
        <v>560</v>
      </c>
      <c r="L120" t="s" s="43">
        <v>1127</v>
      </c>
      <c r="M120" t="s" s="43">
        <v>121</v>
      </c>
      <c r="N120" s="46">
        <v>92</v>
      </c>
      <c r="O120" s="46">
        <v>70.90000000000001</v>
      </c>
      <c r="P120" s="45"/>
      <c r="Q120" s="47">
        <f>O120/N120</f>
        <v>0.770652173913043</v>
      </c>
      <c r="R120" t="s" s="43">
        <v>122</v>
      </c>
      <c r="S120" t="s" s="43">
        <v>109</v>
      </c>
      <c r="T120" t="s" s="43">
        <v>986</v>
      </c>
      <c r="U120" t="s" s="43">
        <v>1128</v>
      </c>
      <c r="V120" t="s" s="43">
        <v>437</v>
      </c>
      <c r="W120" s="46">
        <v>466</v>
      </c>
      <c r="X120" t="s" s="43">
        <v>109</v>
      </c>
      <c r="Y120" s="45"/>
      <c r="Z120" t="s" s="43">
        <v>109</v>
      </c>
      <c r="AA120" t="s" s="43">
        <v>109</v>
      </c>
      <c r="AB120" t="s" s="43">
        <v>109</v>
      </c>
      <c r="AC120" t="s" s="43">
        <v>126</v>
      </c>
      <c r="AD120" t="s" s="43">
        <v>111</v>
      </c>
      <c r="AE120" s="46">
        <v>3</v>
      </c>
      <c r="AF120" s="45"/>
      <c r="AG120" s="46">
        <v>3</v>
      </c>
      <c r="AH120" s="45"/>
      <c r="AI120" s="46">
        <v>5</v>
      </c>
      <c r="AJ120" s="45"/>
      <c r="AK120" s="46">
        <v>4</v>
      </c>
      <c r="AL120" s="45"/>
      <c r="AM120" s="46">
        <v>5</v>
      </c>
      <c r="AN120" s="45"/>
      <c r="AO120" s="45"/>
      <c r="AP120" s="45"/>
      <c r="AQ120" s="48">
        <v>1.73934</v>
      </c>
      <c r="AR120" s="49">
        <v>1.00154</v>
      </c>
      <c r="AS120" s="50">
        <v>0.44653</v>
      </c>
      <c r="AT120" s="51">
        <v>1.44807</v>
      </c>
      <c r="AU120" s="42">
        <v>3.18741</v>
      </c>
      <c r="AV120" s="52">
        <v>2.70272</v>
      </c>
      <c r="AW120" s="53">
        <v>0.44199</v>
      </c>
      <c r="AX120" s="54">
        <v>0.06795</v>
      </c>
      <c r="AY120" s="55">
        <v>65.59999999999999</v>
      </c>
      <c r="AZ120" s="56"/>
      <c r="BA120" s="54">
        <v>50</v>
      </c>
      <c r="BB120" s="56"/>
      <c r="BC120" s="54">
        <v>3</v>
      </c>
      <c r="BD120" s="57"/>
      <c r="BE120" s="48">
        <v>1.94138</v>
      </c>
      <c r="BF120" s="54">
        <v>0.75839</v>
      </c>
      <c r="BG120" s="54">
        <v>0.38928</v>
      </c>
      <c r="BH120" s="42">
        <v>3.08904</v>
      </c>
      <c r="BI120" s="48">
        <v>1.82416</v>
      </c>
      <c r="BJ120" s="54">
        <v>0.9725200000000001</v>
      </c>
      <c r="BK120" s="54">
        <v>0.44376</v>
      </c>
      <c r="BL120" s="54">
        <v>3.25994</v>
      </c>
      <c r="BM120" s="54">
        <v>2.76422</v>
      </c>
      <c r="BN120" t="s" s="58">
        <v>1129</v>
      </c>
      <c r="BO120" s="42">
        <v>13</v>
      </c>
      <c r="BP120" s="46">
        <v>13</v>
      </c>
      <c r="BQ120" s="48">
        <v>1</v>
      </c>
      <c r="BR120" s="54">
        <v>56</v>
      </c>
      <c r="BS120" s="42">
        <v>1</v>
      </c>
      <c r="BT120" s="46">
        <v>0</v>
      </c>
      <c r="BU120" s="46">
        <v>56</v>
      </c>
      <c r="BV120" t="s" s="43">
        <v>703</v>
      </c>
      <c r="BW120" s="46">
        <v>6</v>
      </c>
      <c r="BX120" s="46">
        <v>6</v>
      </c>
      <c r="BY120" s="46">
        <v>0</v>
      </c>
      <c r="BZ120" s="46">
        <v>28</v>
      </c>
      <c r="CA120" s="46">
        <v>1</v>
      </c>
      <c r="CB120" s="46">
        <v>0</v>
      </c>
      <c r="CC120" s="46">
        <v>28</v>
      </c>
      <c r="CD120" t="s" s="43">
        <v>782</v>
      </c>
      <c r="CE120" s="46">
        <v>10</v>
      </c>
      <c r="CF120" s="46">
        <v>10</v>
      </c>
      <c r="CG120" s="46">
        <v>0</v>
      </c>
      <c r="CH120" s="46">
        <v>44</v>
      </c>
      <c r="CI120" s="46">
        <v>1</v>
      </c>
      <c r="CJ120" s="46">
        <v>0</v>
      </c>
      <c r="CK120" s="46">
        <v>44</v>
      </c>
      <c r="CL120" s="46">
        <v>44.667</v>
      </c>
      <c r="CM120" s="46">
        <v>0</v>
      </c>
      <c r="CN120" s="46">
        <v>3</v>
      </c>
      <c r="CO120" s="46">
        <v>0</v>
      </c>
      <c r="CP120" s="46">
        <v>0</v>
      </c>
      <c r="CQ120" s="59">
        <v>0</v>
      </c>
      <c r="CR120" s="46">
        <v>0</v>
      </c>
      <c r="CS120" s="46">
        <v>0</v>
      </c>
      <c r="CT120" t="s" s="43">
        <v>1130</v>
      </c>
      <c r="CU120" t="s" s="43">
        <v>116</v>
      </c>
    </row>
    <row r="121" ht="20.85" customHeight="1">
      <c r="A121" s="163">
        <v>495240</v>
      </c>
      <c r="B121" t="s" s="164">
        <v>1131</v>
      </c>
      <c r="C121" s="165">
        <v>3.19134</v>
      </c>
      <c r="D121" t="s" s="166">
        <v>1132</v>
      </c>
      <c r="E121" s="167">
        <v>1</v>
      </c>
      <c r="F121" s="168"/>
      <c r="G121" t="s" s="166">
        <v>1133</v>
      </c>
      <c r="H121" t="s" s="166">
        <v>102</v>
      </c>
      <c r="I121" s="169">
        <v>22407</v>
      </c>
      <c r="J121" s="169">
        <v>5407868351</v>
      </c>
      <c r="K121" s="169">
        <v>880</v>
      </c>
      <c r="L121" t="s" s="166">
        <v>1134</v>
      </c>
      <c r="M121" t="s" s="166">
        <v>135</v>
      </c>
      <c r="N121" s="169">
        <v>177</v>
      </c>
      <c r="O121" s="169">
        <v>124.8</v>
      </c>
      <c r="P121" s="168"/>
      <c r="Q121" s="170">
        <f>O121/N121</f>
        <v>0.705084745762712</v>
      </c>
      <c r="R121" t="s" s="166">
        <v>122</v>
      </c>
      <c r="S121" t="s" s="166">
        <v>109</v>
      </c>
      <c r="T121" t="s" s="166">
        <v>1135</v>
      </c>
      <c r="U121" t="s" s="166">
        <v>1136</v>
      </c>
      <c r="V121" t="s" s="166">
        <v>138</v>
      </c>
      <c r="W121" s="169">
        <v>535</v>
      </c>
      <c r="X121" t="s" s="166">
        <v>109</v>
      </c>
      <c r="Y121" s="168"/>
      <c r="Z121" t="s" s="166">
        <v>109</v>
      </c>
      <c r="AA121" t="s" s="166">
        <v>109</v>
      </c>
      <c r="AB121" t="s" s="166">
        <v>109</v>
      </c>
      <c r="AC121" t="s" s="166">
        <v>126</v>
      </c>
      <c r="AD121" t="s" s="166">
        <v>111</v>
      </c>
      <c r="AE121" s="169">
        <v>1</v>
      </c>
      <c r="AF121" s="168"/>
      <c r="AG121" s="169">
        <v>2</v>
      </c>
      <c r="AH121" s="168"/>
      <c r="AI121" s="169">
        <v>1</v>
      </c>
      <c r="AJ121" s="168"/>
      <c r="AK121" s="169">
        <v>1</v>
      </c>
      <c r="AL121" s="168"/>
      <c r="AM121" s="169">
        <v>3</v>
      </c>
      <c r="AN121" s="168"/>
      <c r="AO121" s="168"/>
      <c r="AP121" s="168"/>
      <c r="AQ121" s="171">
        <v>1.76958</v>
      </c>
      <c r="AR121" s="172">
        <v>1.08547</v>
      </c>
      <c r="AS121" s="173">
        <v>0.33629</v>
      </c>
      <c r="AT121" s="174">
        <v>1.42176</v>
      </c>
      <c r="AU121" s="165">
        <v>3.19134</v>
      </c>
      <c r="AV121" s="175">
        <v>2.96554</v>
      </c>
      <c r="AW121" s="176">
        <v>0.3385</v>
      </c>
      <c r="AX121" s="177">
        <v>0</v>
      </c>
      <c r="AY121" s="178">
        <v>76.90000000000001</v>
      </c>
      <c r="AZ121" s="179"/>
      <c r="BA121" s="177">
        <v>77.8</v>
      </c>
      <c r="BB121" s="179"/>
      <c r="BC121" s="179"/>
      <c r="BD121" s="165">
        <v>6</v>
      </c>
      <c r="BE121" s="171">
        <v>1.98234</v>
      </c>
      <c r="BF121" s="177">
        <v>0.75307</v>
      </c>
      <c r="BG121" s="177">
        <v>0.38239</v>
      </c>
      <c r="BH121" s="165">
        <v>3.1178</v>
      </c>
      <c r="BI121" s="171">
        <v>1.81754</v>
      </c>
      <c r="BJ121" s="177">
        <v>1.06146</v>
      </c>
      <c r="BK121" s="177">
        <v>0.34022</v>
      </c>
      <c r="BL121" s="177">
        <v>3.23385</v>
      </c>
      <c r="BM121" s="177">
        <v>3.00504</v>
      </c>
      <c r="BN121" t="s" s="180">
        <v>1137</v>
      </c>
      <c r="BO121" s="165">
        <v>12</v>
      </c>
      <c r="BP121" s="169">
        <v>12</v>
      </c>
      <c r="BQ121" s="171">
        <v>2</v>
      </c>
      <c r="BR121" s="177">
        <v>68</v>
      </c>
      <c r="BS121" s="165">
        <v>1</v>
      </c>
      <c r="BT121" s="169">
        <v>0</v>
      </c>
      <c r="BU121" s="169">
        <v>68</v>
      </c>
      <c r="BV121" t="s" s="166">
        <v>1138</v>
      </c>
      <c r="BW121" s="169">
        <v>9</v>
      </c>
      <c r="BX121" s="169">
        <v>9</v>
      </c>
      <c r="BY121" s="169">
        <v>0</v>
      </c>
      <c r="BZ121" s="169">
        <v>44</v>
      </c>
      <c r="CA121" s="169">
        <v>1</v>
      </c>
      <c r="CB121" s="169">
        <v>0</v>
      </c>
      <c r="CC121" s="169">
        <v>44</v>
      </c>
      <c r="CD121" t="s" s="166">
        <v>1139</v>
      </c>
      <c r="CE121" s="169">
        <v>26</v>
      </c>
      <c r="CF121" s="169">
        <v>21</v>
      </c>
      <c r="CG121" s="169">
        <v>5</v>
      </c>
      <c r="CH121" s="169">
        <v>148</v>
      </c>
      <c r="CI121" s="169">
        <v>1</v>
      </c>
      <c r="CJ121" s="169">
        <v>0</v>
      </c>
      <c r="CK121" s="169">
        <v>148</v>
      </c>
      <c r="CL121" s="169">
        <v>73.333</v>
      </c>
      <c r="CM121" s="169">
        <v>0</v>
      </c>
      <c r="CN121" s="169">
        <v>10</v>
      </c>
      <c r="CO121" s="169">
        <v>5</v>
      </c>
      <c r="CP121" s="169">
        <v>2</v>
      </c>
      <c r="CQ121" s="181">
        <v>18250</v>
      </c>
      <c r="CR121" s="169">
        <v>0</v>
      </c>
      <c r="CS121" s="169">
        <v>2</v>
      </c>
      <c r="CT121" t="s" s="166">
        <v>1140</v>
      </c>
      <c r="CU121" t="s" s="166">
        <v>116</v>
      </c>
    </row>
    <row r="122" ht="20.05" customHeight="1">
      <c r="A122" s="182">
        <v>495155</v>
      </c>
      <c r="B122" t="s" s="183">
        <v>1141</v>
      </c>
      <c r="C122" s="184">
        <v>3.19683</v>
      </c>
      <c r="D122" t="s" s="185">
        <v>1142</v>
      </c>
      <c r="E122" s="186">
        <v>2</v>
      </c>
      <c r="F122" s="187"/>
      <c r="G122" t="s" s="185">
        <v>1143</v>
      </c>
      <c r="H122" t="s" s="185">
        <v>102</v>
      </c>
      <c r="I122" s="188">
        <v>22003</v>
      </c>
      <c r="J122" s="188">
        <v>7032567000</v>
      </c>
      <c r="K122" s="188">
        <v>290</v>
      </c>
      <c r="L122" t="s" s="185">
        <v>1144</v>
      </c>
      <c r="M122" t="s" s="185">
        <v>135</v>
      </c>
      <c r="N122" s="188">
        <v>222</v>
      </c>
      <c r="O122" s="188">
        <v>192</v>
      </c>
      <c r="P122" s="187"/>
      <c r="Q122" s="189">
        <f>O122/N122</f>
        <v>0.864864864864865</v>
      </c>
      <c r="R122" t="s" s="185">
        <v>122</v>
      </c>
      <c r="S122" t="s" s="185">
        <v>109</v>
      </c>
      <c r="T122" t="s" s="185">
        <v>1145</v>
      </c>
      <c r="U122" t="s" s="185">
        <v>1146</v>
      </c>
      <c r="V122" t="s" s="185">
        <v>476</v>
      </c>
      <c r="W122" s="188">
        <v>154</v>
      </c>
      <c r="X122" t="s" s="185">
        <v>109</v>
      </c>
      <c r="Y122" s="187"/>
      <c r="Z122" t="s" s="185">
        <v>109</v>
      </c>
      <c r="AA122" t="s" s="185">
        <v>106</v>
      </c>
      <c r="AB122" t="s" s="185">
        <v>109</v>
      </c>
      <c r="AC122" t="s" s="185">
        <v>126</v>
      </c>
      <c r="AD122" t="s" s="185">
        <v>111</v>
      </c>
      <c r="AE122" s="188">
        <v>2</v>
      </c>
      <c r="AF122" s="187"/>
      <c r="AG122" s="188">
        <v>1</v>
      </c>
      <c r="AH122" s="187"/>
      <c r="AI122" s="188">
        <v>5</v>
      </c>
      <c r="AJ122" s="187"/>
      <c r="AK122" s="188">
        <v>5</v>
      </c>
      <c r="AL122" s="187"/>
      <c r="AM122" s="188">
        <v>5</v>
      </c>
      <c r="AN122" s="187"/>
      <c r="AO122" s="187"/>
      <c r="AP122" s="187"/>
      <c r="AQ122" s="190">
        <v>1.85652</v>
      </c>
      <c r="AR122" s="191">
        <v>0.97323</v>
      </c>
      <c r="AS122" s="192">
        <v>0.36708</v>
      </c>
      <c r="AT122" s="193">
        <v>1.34031</v>
      </c>
      <c r="AU122" s="184">
        <v>3.19683</v>
      </c>
      <c r="AV122" s="194">
        <v>2.96082</v>
      </c>
      <c r="AW122" s="195">
        <v>0.27036</v>
      </c>
      <c r="AX122" s="196">
        <v>0.02919</v>
      </c>
      <c r="AY122" s="197">
        <v>27.5</v>
      </c>
      <c r="AZ122" s="198"/>
      <c r="BA122" s="196">
        <v>42.1</v>
      </c>
      <c r="BB122" s="198"/>
      <c r="BC122" s="196">
        <v>1</v>
      </c>
      <c r="BD122" s="199"/>
      <c r="BE122" s="190">
        <v>2.08631</v>
      </c>
      <c r="BF122" s="196">
        <v>0.74659</v>
      </c>
      <c r="BG122" s="196">
        <v>0.38819</v>
      </c>
      <c r="BH122" s="184">
        <v>3.2211</v>
      </c>
      <c r="BI122" s="190">
        <v>1.8118</v>
      </c>
      <c r="BJ122" s="196">
        <v>0.95996</v>
      </c>
      <c r="BK122" s="196">
        <v>0.36583</v>
      </c>
      <c r="BL122" s="196">
        <v>3.13553</v>
      </c>
      <c r="BM122" s="196">
        <v>2.90405</v>
      </c>
      <c r="BN122" t="s" s="200">
        <v>1147</v>
      </c>
      <c r="BO122" s="184">
        <v>15</v>
      </c>
      <c r="BP122" s="188">
        <v>15</v>
      </c>
      <c r="BQ122" s="190">
        <v>8</v>
      </c>
      <c r="BR122" s="196">
        <v>100</v>
      </c>
      <c r="BS122" s="184">
        <v>3</v>
      </c>
      <c r="BT122" s="188">
        <v>70</v>
      </c>
      <c r="BU122" s="188">
        <v>170</v>
      </c>
      <c r="BV122" t="s" s="185">
        <v>173</v>
      </c>
      <c r="BW122" s="188">
        <v>12</v>
      </c>
      <c r="BX122" s="188">
        <v>11</v>
      </c>
      <c r="BY122" s="188">
        <v>1</v>
      </c>
      <c r="BZ122" s="188">
        <v>76</v>
      </c>
      <c r="CA122" s="188">
        <v>1</v>
      </c>
      <c r="CB122" s="188">
        <v>0</v>
      </c>
      <c r="CC122" s="188">
        <v>76</v>
      </c>
      <c r="CD122" t="s" s="185">
        <v>570</v>
      </c>
      <c r="CE122" s="188">
        <v>11</v>
      </c>
      <c r="CF122" s="188">
        <v>5</v>
      </c>
      <c r="CG122" s="188">
        <v>4</v>
      </c>
      <c r="CH122" s="188">
        <v>60</v>
      </c>
      <c r="CI122" s="188">
        <v>1</v>
      </c>
      <c r="CJ122" s="188">
        <v>0</v>
      </c>
      <c r="CK122" s="188">
        <v>60</v>
      </c>
      <c r="CL122" s="188">
        <v>120.333</v>
      </c>
      <c r="CM122" s="188">
        <v>0</v>
      </c>
      <c r="CN122" s="188">
        <v>14</v>
      </c>
      <c r="CO122" s="188">
        <v>2</v>
      </c>
      <c r="CP122" s="188">
        <v>4</v>
      </c>
      <c r="CQ122" s="201">
        <v>30865.25</v>
      </c>
      <c r="CR122" s="188">
        <v>0</v>
      </c>
      <c r="CS122" s="188">
        <v>4</v>
      </c>
      <c r="CT122" t="s" s="185">
        <v>1148</v>
      </c>
      <c r="CU122" t="s" s="185">
        <v>116</v>
      </c>
    </row>
    <row r="123" ht="20.05" customHeight="1">
      <c r="A123" s="20">
        <v>495375</v>
      </c>
      <c r="B123" t="s" s="21">
        <v>1149</v>
      </c>
      <c r="C123" s="22">
        <v>3.20764</v>
      </c>
      <c r="D123" t="s" s="23">
        <v>1150</v>
      </c>
      <c r="E123" s="24">
        <v>1</v>
      </c>
      <c r="F123" s="25"/>
      <c r="G123" t="s" s="23">
        <v>512</v>
      </c>
      <c r="H123" t="s" s="23">
        <v>102</v>
      </c>
      <c r="I123" s="26">
        <v>23847</v>
      </c>
      <c r="J123" s="26">
        <v>4346346581</v>
      </c>
      <c r="K123" s="26">
        <v>270</v>
      </c>
      <c r="L123" t="s" s="23">
        <v>513</v>
      </c>
      <c r="M123" t="s" s="23">
        <v>121</v>
      </c>
      <c r="N123" s="26">
        <v>120</v>
      </c>
      <c r="O123" s="26">
        <v>96.2</v>
      </c>
      <c r="P123" s="25"/>
      <c r="Q123" s="27">
        <f>O123/N123</f>
        <v>0.801666666666667</v>
      </c>
      <c r="R123" t="s" s="23">
        <v>122</v>
      </c>
      <c r="S123" t="s" s="23">
        <v>109</v>
      </c>
      <c r="T123" t="s" s="23">
        <v>1151</v>
      </c>
      <c r="U123" t="s" s="23">
        <v>1152</v>
      </c>
      <c r="V123" t="s" s="23">
        <v>403</v>
      </c>
      <c r="W123" s="26">
        <v>599</v>
      </c>
      <c r="X123" t="s" s="23">
        <v>109</v>
      </c>
      <c r="Y123" s="25"/>
      <c r="Z123" t="s" s="23">
        <v>109</v>
      </c>
      <c r="AA123" t="s" s="23">
        <v>109</v>
      </c>
      <c r="AB123" t="s" s="23">
        <v>109</v>
      </c>
      <c r="AC123" t="s" s="23">
        <v>221</v>
      </c>
      <c r="AD123" t="s" s="23">
        <v>111</v>
      </c>
      <c r="AE123" s="26">
        <v>1</v>
      </c>
      <c r="AF123" s="25"/>
      <c r="AG123" s="26">
        <v>1</v>
      </c>
      <c r="AH123" s="25"/>
      <c r="AI123" s="26">
        <v>1</v>
      </c>
      <c r="AJ123" s="26">
        <v>20</v>
      </c>
      <c r="AK123" s="26">
        <v>1</v>
      </c>
      <c r="AL123" s="26">
        <v>20</v>
      </c>
      <c r="AM123" s="25"/>
      <c r="AN123" s="26">
        <v>20</v>
      </c>
      <c r="AO123" s="25"/>
      <c r="AP123" s="25"/>
      <c r="AQ123" s="28">
        <v>1.87993</v>
      </c>
      <c r="AR123" s="29">
        <v>0.94651</v>
      </c>
      <c r="AS123" s="30">
        <v>0.3812</v>
      </c>
      <c r="AT123" s="31">
        <v>1.32771</v>
      </c>
      <c r="AU123" s="22">
        <v>3.20764</v>
      </c>
      <c r="AV123" s="32">
        <v>2.74607</v>
      </c>
      <c r="AW123" s="33">
        <v>0.16539</v>
      </c>
      <c r="AX123" s="34">
        <v>0.02291</v>
      </c>
      <c r="AY123" s="100"/>
      <c r="AZ123" s="34">
        <v>6</v>
      </c>
      <c r="BA123" s="36"/>
      <c r="BB123" s="34">
        <v>6</v>
      </c>
      <c r="BC123" s="36"/>
      <c r="BD123" s="22">
        <v>6</v>
      </c>
      <c r="BE123" s="28">
        <v>1.97531</v>
      </c>
      <c r="BF123" s="34">
        <v>0.7987</v>
      </c>
      <c r="BG123" s="34">
        <v>0.42079</v>
      </c>
      <c r="BH123" s="22">
        <v>3.19479</v>
      </c>
      <c r="BI123" s="28">
        <v>1.93774</v>
      </c>
      <c r="BJ123" s="34">
        <v>0.8727</v>
      </c>
      <c r="BK123" s="34">
        <v>0.35047</v>
      </c>
      <c r="BL123" s="34">
        <v>3.17204</v>
      </c>
      <c r="BM123" s="34">
        <v>2.71559</v>
      </c>
      <c r="BN123" t="s" s="37">
        <v>1153</v>
      </c>
      <c r="BO123" s="22">
        <v>18</v>
      </c>
      <c r="BP123" s="26">
        <v>16</v>
      </c>
      <c r="BQ123" s="28">
        <v>5</v>
      </c>
      <c r="BR123" s="34">
        <v>112</v>
      </c>
      <c r="BS123" s="22">
        <v>1</v>
      </c>
      <c r="BT123" s="26">
        <v>0</v>
      </c>
      <c r="BU123" s="26">
        <v>112</v>
      </c>
      <c r="BV123" t="s" s="23">
        <v>773</v>
      </c>
      <c r="BW123" s="26">
        <v>23</v>
      </c>
      <c r="BX123" s="26">
        <v>19</v>
      </c>
      <c r="BY123" s="26">
        <v>4</v>
      </c>
      <c r="BZ123" s="26">
        <v>100</v>
      </c>
      <c r="CA123" s="26">
        <v>1</v>
      </c>
      <c r="CB123" s="26">
        <v>0</v>
      </c>
      <c r="CC123" s="26">
        <v>100</v>
      </c>
      <c r="CD123" t="s" s="23">
        <v>1154</v>
      </c>
      <c r="CE123" s="26">
        <v>21</v>
      </c>
      <c r="CF123" s="26">
        <v>19</v>
      </c>
      <c r="CG123" s="26">
        <v>0</v>
      </c>
      <c r="CH123" s="26">
        <v>120</v>
      </c>
      <c r="CI123" s="26">
        <v>2</v>
      </c>
      <c r="CJ123" s="26">
        <v>60</v>
      </c>
      <c r="CK123" s="26">
        <v>180</v>
      </c>
      <c r="CL123" s="26">
        <v>119.333</v>
      </c>
      <c r="CM123" s="26">
        <v>0</v>
      </c>
      <c r="CN123" s="26">
        <v>10</v>
      </c>
      <c r="CO123" s="26">
        <v>3</v>
      </c>
      <c r="CP123" s="26">
        <v>4</v>
      </c>
      <c r="CQ123" s="38">
        <v>47212</v>
      </c>
      <c r="CR123" s="26">
        <v>0</v>
      </c>
      <c r="CS123" s="26">
        <v>4</v>
      </c>
      <c r="CT123" t="s" s="23">
        <v>1155</v>
      </c>
      <c r="CU123" t="s" s="23">
        <v>116</v>
      </c>
    </row>
    <row r="124" ht="20.05" customHeight="1">
      <c r="A124" s="20">
        <v>495203</v>
      </c>
      <c r="B124" t="s" s="21">
        <v>1156</v>
      </c>
      <c r="C124" s="22">
        <v>3.21036</v>
      </c>
      <c r="D124" t="s" s="23">
        <v>1157</v>
      </c>
      <c r="E124" s="24">
        <v>3</v>
      </c>
      <c r="F124" s="25"/>
      <c r="G124" t="s" s="23">
        <v>1158</v>
      </c>
      <c r="H124" t="s" s="23">
        <v>102</v>
      </c>
      <c r="I124" s="26">
        <v>22302</v>
      </c>
      <c r="J124" s="26">
        <v>7036849100</v>
      </c>
      <c r="K124" s="26">
        <v>11</v>
      </c>
      <c r="L124" t="s" s="23">
        <v>1159</v>
      </c>
      <c r="M124" t="s" s="23">
        <v>135</v>
      </c>
      <c r="N124" s="26">
        <v>111</v>
      </c>
      <c r="O124" s="26">
        <v>103.2</v>
      </c>
      <c r="P124" s="25"/>
      <c r="Q124" s="27">
        <f>O124/N124</f>
        <v>0.92972972972973</v>
      </c>
      <c r="R124" t="s" s="23">
        <v>122</v>
      </c>
      <c r="S124" t="s" s="23">
        <v>109</v>
      </c>
      <c r="T124" t="s" s="23">
        <v>123</v>
      </c>
      <c r="U124" t="s" s="23">
        <v>1160</v>
      </c>
      <c r="V124" t="s" s="23">
        <v>125</v>
      </c>
      <c r="W124" s="26">
        <v>159</v>
      </c>
      <c r="X124" t="s" s="23">
        <v>109</v>
      </c>
      <c r="Y124" s="25"/>
      <c r="Z124" t="s" s="23">
        <v>106</v>
      </c>
      <c r="AA124" t="s" s="23">
        <v>109</v>
      </c>
      <c r="AB124" t="s" s="23">
        <v>109</v>
      </c>
      <c r="AC124" t="s" s="23">
        <v>221</v>
      </c>
      <c r="AD124" t="s" s="23">
        <v>111</v>
      </c>
      <c r="AE124" s="26">
        <v>1</v>
      </c>
      <c r="AF124" s="25"/>
      <c r="AG124" s="26">
        <v>1</v>
      </c>
      <c r="AH124" s="25"/>
      <c r="AI124" s="26">
        <v>3</v>
      </c>
      <c r="AJ124" s="25"/>
      <c r="AK124" s="26">
        <v>5</v>
      </c>
      <c r="AL124" s="25"/>
      <c r="AM124" s="26">
        <v>1</v>
      </c>
      <c r="AN124" s="25"/>
      <c r="AO124" s="25"/>
      <c r="AP124" s="25"/>
      <c r="AQ124" s="28">
        <v>1.7399</v>
      </c>
      <c r="AR124" s="29">
        <v>1.01566</v>
      </c>
      <c r="AS124" s="30">
        <v>0.45481</v>
      </c>
      <c r="AT124" s="31">
        <v>1.47046</v>
      </c>
      <c r="AU124" s="22">
        <v>3.21036</v>
      </c>
      <c r="AV124" s="32">
        <v>2.96605</v>
      </c>
      <c r="AW124" s="33">
        <v>0.29237</v>
      </c>
      <c r="AX124" s="34">
        <v>0.0379</v>
      </c>
      <c r="AY124" s="35">
        <v>24</v>
      </c>
      <c r="AZ124" s="36"/>
      <c r="BA124" s="34">
        <v>44.4</v>
      </c>
      <c r="BB124" s="36"/>
      <c r="BC124" s="34">
        <v>1</v>
      </c>
      <c r="BD124" s="39"/>
      <c r="BE124" s="28">
        <v>1.98278</v>
      </c>
      <c r="BF124" s="34">
        <v>0.71911</v>
      </c>
      <c r="BG124" s="34">
        <v>0.33478</v>
      </c>
      <c r="BH124" s="22">
        <v>3.03667</v>
      </c>
      <c r="BI124" s="28">
        <v>1.78665</v>
      </c>
      <c r="BJ124" s="34">
        <v>1.04009</v>
      </c>
      <c r="BK124" s="34">
        <v>0.52557</v>
      </c>
      <c r="BL124" s="34">
        <v>3.34004</v>
      </c>
      <c r="BM124" s="34">
        <v>3.08586</v>
      </c>
      <c r="BN124" t="s" s="37">
        <v>1161</v>
      </c>
      <c r="BO124" s="22">
        <v>17</v>
      </c>
      <c r="BP124" s="26">
        <v>17</v>
      </c>
      <c r="BQ124" s="28">
        <v>0</v>
      </c>
      <c r="BR124" s="34">
        <v>104</v>
      </c>
      <c r="BS124" s="22">
        <v>2</v>
      </c>
      <c r="BT124" s="26">
        <v>52</v>
      </c>
      <c r="BU124" s="26">
        <v>156</v>
      </c>
      <c r="BV124" t="s" s="23">
        <v>908</v>
      </c>
      <c r="BW124" s="26">
        <v>12</v>
      </c>
      <c r="BX124" s="26">
        <v>12</v>
      </c>
      <c r="BY124" s="26">
        <v>0</v>
      </c>
      <c r="BZ124" s="26">
        <v>88</v>
      </c>
      <c r="CA124" s="26">
        <v>1</v>
      </c>
      <c r="CB124" s="26">
        <v>0</v>
      </c>
      <c r="CC124" s="26">
        <v>88</v>
      </c>
      <c r="CD124" t="s" s="23">
        <v>800</v>
      </c>
      <c r="CE124" s="26">
        <v>13</v>
      </c>
      <c r="CF124" s="26">
        <v>12</v>
      </c>
      <c r="CG124" s="26">
        <v>1</v>
      </c>
      <c r="CH124" s="26">
        <v>56</v>
      </c>
      <c r="CI124" s="26">
        <v>1</v>
      </c>
      <c r="CJ124" s="26">
        <v>0</v>
      </c>
      <c r="CK124" s="26">
        <v>56</v>
      </c>
      <c r="CL124" s="26">
        <v>116.667</v>
      </c>
      <c r="CM124" s="26">
        <v>0</v>
      </c>
      <c r="CN124" s="26">
        <v>0</v>
      </c>
      <c r="CO124" s="26">
        <v>0</v>
      </c>
      <c r="CP124" s="26">
        <v>3</v>
      </c>
      <c r="CQ124" s="38">
        <v>58740.35</v>
      </c>
      <c r="CR124" s="26">
        <v>0</v>
      </c>
      <c r="CS124" s="26">
        <v>3</v>
      </c>
      <c r="CT124" t="s" s="23">
        <v>1162</v>
      </c>
      <c r="CU124" t="s" s="23">
        <v>116</v>
      </c>
    </row>
    <row r="125" ht="20.05" customHeight="1">
      <c r="A125" s="40">
        <v>495413</v>
      </c>
      <c r="B125" t="s" s="41">
        <v>1163</v>
      </c>
      <c r="C125" s="42">
        <v>3.21048</v>
      </c>
      <c r="D125" t="s" s="43">
        <v>1164</v>
      </c>
      <c r="E125" s="44">
        <v>2</v>
      </c>
      <c r="F125" s="45"/>
      <c r="G125" t="s" s="43">
        <v>1165</v>
      </c>
      <c r="H125" t="s" s="43">
        <v>102</v>
      </c>
      <c r="I125" s="46">
        <v>23116</v>
      </c>
      <c r="J125" s="46">
        <v>8047300009</v>
      </c>
      <c r="K125" s="46">
        <v>420</v>
      </c>
      <c r="L125" t="s" s="43">
        <v>531</v>
      </c>
      <c r="M125" t="s" s="43">
        <v>135</v>
      </c>
      <c r="N125" s="46">
        <v>169</v>
      </c>
      <c r="O125" s="46">
        <v>158.7</v>
      </c>
      <c r="P125" s="45"/>
      <c r="Q125" s="47">
        <f>O125/N125</f>
        <v>0.93905325443787</v>
      </c>
      <c r="R125" t="s" s="43">
        <v>122</v>
      </c>
      <c r="S125" t="s" s="43">
        <v>109</v>
      </c>
      <c r="T125" t="s" s="43">
        <v>986</v>
      </c>
      <c r="U125" t="s" s="43">
        <v>1166</v>
      </c>
      <c r="V125" t="s" s="43">
        <v>437</v>
      </c>
      <c r="W125" s="46">
        <v>466</v>
      </c>
      <c r="X125" t="s" s="43">
        <v>109</v>
      </c>
      <c r="Y125" s="45"/>
      <c r="Z125" t="s" s="43">
        <v>109</v>
      </c>
      <c r="AA125" t="s" s="43">
        <v>109</v>
      </c>
      <c r="AB125" t="s" s="43">
        <v>109</v>
      </c>
      <c r="AC125" t="s" s="43">
        <v>126</v>
      </c>
      <c r="AD125" t="s" s="43">
        <v>111</v>
      </c>
      <c r="AE125" s="46">
        <v>3</v>
      </c>
      <c r="AF125" s="45"/>
      <c r="AG125" s="46">
        <v>3</v>
      </c>
      <c r="AH125" s="45"/>
      <c r="AI125" s="46">
        <v>4</v>
      </c>
      <c r="AJ125" s="45"/>
      <c r="AK125" s="46">
        <v>4</v>
      </c>
      <c r="AL125" s="45"/>
      <c r="AM125" s="46">
        <v>3</v>
      </c>
      <c r="AN125" s="45"/>
      <c r="AO125" s="45"/>
      <c r="AP125" s="45"/>
      <c r="AQ125" s="48">
        <v>1.78856</v>
      </c>
      <c r="AR125" s="49">
        <v>0.94858</v>
      </c>
      <c r="AS125" s="50">
        <v>0.47335</v>
      </c>
      <c r="AT125" s="51">
        <v>1.42193</v>
      </c>
      <c r="AU125" s="42">
        <v>3.21048</v>
      </c>
      <c r="AV125" s="52">
        <v>2.67791</v>
      </c>
      <c r="AW125" s="53">
        <v>0.26977</v>
      </c>
      <c r="AX125" s="54">
        <v>0.15962</v>
      </c>
      <c r="AY125" s="55">
        <v>61.5</v>
      </c>
      <c r="AZ125" s="56"/>
      <c r="BA125" s="54">
        <v>56.3</v>
      </c>
      <c r="BB125" s="56"/>
      <c r="BC125" s="54">
        <v>1</v>
      </c>
      <c r="BD125" s="57"/>
      <c r="BE125" s="48">
        <v>1.96419</v>
      </c>
      <c r="BF125" s="54">
        <v>0.74509</v>
      </c>
      <c r="BG125" s="54">
        <v>0.36832</v>
      </c>
      <c r="BH125" s="42">
        <v>3.07761</v>
      </c>
      <c r="BI125" s="48">
        <v>1.85399</v>
      </c>
      <c r="BJ125" s="54">
        <v>0.93752</v>
      </c>
      <c r="BK125" s="54">
        <v>0.49719</v>
      </c>
      <c r="BL125" s="54">
        <v>3.29574</v>
      </c>
      <c r="BM125" s="54">
        <v>2.74902</v>
      </c>
      <c r="BN125" t="s" s="58">
        <v>1167</v>
      </c>
      <c r="BO125" s="42">
        <v>11</v>
      </c>
      <c r="BP125" s="46">
        <v>11</v>
      </c>
      <c r="BQ125" s="48">
        <v>0</v>
      </c>
      <c r="BR125" s="54">
        <v>60</v>
      </c>
      <c r="BS125" s="42">
        <v>1</v>
      </c>
      <c r="BT125" s="46">
        <v>0</v>
      </c>
      <c r="BU125" s="46">
        <v>60</v>
      </c>
      <c r="BV125" t="s" s="43">
        <v>393</v>
      </c>
      <c r="BW125" s="46">
        <v>5</v>
      </c>
      <c r="BX125" s="46">
        <v>5</v>
      </c>
      <c r="BY125" s="46">
        <v>1</v>
      </c>
      <c r="BZ125" s="46">
        <v>24</v>
      </c>
      <c r="CA125" s="46">
        <v>1</v>
      </c>
      <c r="CB125" s="46">
        <v>0</v>
      </c>
      <c r="CC125" s="46">
        <v>24</v>
      </c>
      <c r="CD125" t="s" s="43">
        <v>113</v>
      </c>
      <c r="CE125" s="46">
        <v>11</v>
      </c>
      <c r="CF125" s="46">
        <v>9</v>
      </c>
      <c r="CG125" s="46">
        <v>1</v>
      </c>
      <c r="CH125" s="46">
        <v>52</v>
      </c>
      <c r="CI125" s="46">
        <v>1</v>
      </c>
      <c r="CJ125" s="46">
        <v>0</v>
      </c>
      <c r="CK125" s="46">
        <v>52</v>
      </c>
      <c r="CL125" s="46">
        <v>46.667</v>
      </c>
      <c r="CM125" s="46">
        <v>0</v>
      </c>
      <c r="CN125" s="46">
        <v>3</v>
      </c>
      <c r="CO125" s="46">
        <v>2</v>
      </c>
      <c r="CP125" s="46">
        <v>0</v>
      </c>
      <c r="CQ125" s="59">
        <v>0</v>
      </c>
      <c r="CR125" s="46">
        <v>0</v>
      </c>
      <c r="CS125" s="46">
        <v>0</v>
      </c>
      <c r="CT125" t="s" s="43">
        <v>1168</v>
      </c>
      <c r="CU125" t="s" s="43">
        <v>116</v>
      </c>
    </row>
    <row r="126" ht="21.7" customHeight="1">
      <c r="A126" s="60">
        <v>495105</v>
      </c>
      <c r="B126" t="s" s="61">
        <v>1169</v>
      </c>
      <c r="C126" s="62">
        <v>3.21266</v>
      </c>
      <c r="D126" t="s" s="63">
        <v>1170</v>
      </c>
      <c r="E126" s="64">
        <v>1</v>
      </c>
      <c r="F126" s="65"/>
      <c r="G126" t="s" s="63">
        <v>887</v>
      </c>
      <c r="H126" t="s" s="63">
        <v>102</v>
      </c>
      <c r="I126" s="66">
        <v>24502</v>
      </c>
      <c r="J126" s="66">
        <v>4342392657</v>
      </c>
      <c r="K126" s="66">
        <v>551</v>
      </c>
      <c r="L126" t="s" s="63">
        <v>888</v>
      </c>
      <c r="M126" t="s" s="63">
        <v>135</v>
      </c>
      <c r="N126" s="66">
        <v>180</v>
      </c>
      <c r="O126" s="66">
        <v>164.8</v>
      </c>
      <c r="P126" s="65"/>
      <c r="Q126" s="67">
        <f>O126/N126</f>
        <v>0.915555555555556</v>
      </c>
      <c r="R126" t="s" s="63">
        <v>122</v>
      </c>
      <c r="S126" t="s" s="63">
        <v>109</v>
      </c>
      <c r="T126" t="s" s="63">
        <v>1171</v>
      </c>
      <c r="U126" t="s" s="63">
        <v>1172</v>
      </c>
      <c r="V126" t="s" s="63">
        <v>149</v>
      </c>
      <c r="W126" s="66">
        <v>347</v>
      </c>
      <c r="X126" t="s" s="63">
        <v>109</v>
      </c>
      <c r="Y126" s="65"/>
      <c r="Z126" t="s" s="63">
        <v>109</v>
      </c>
      <c r="AA126" t="s" s="63">
        <v>109</v>
      </c>
      <c r="AB126" t="s" s="63">
        <v>109</v>
      </c>
      <c r="AC126" t="s" s="63">
        <v>126</v>
      </c>
      <c r="AD126" t="s" s="63">
        <v>111</v>
      </c>
      <c r="AE126" s="66">
        <v>1</v>
      </c>
      <c r="AF126" s="65"/>
      <c r="AG126" s="66">
        <v>1</v>
      </c>
      <c r="AH126" s="65"/>
      <c r="AI126" s="66">
        <v>1</v>
      </c>
      <c r="AJ126" s="65"/>
      <c r="AK126" s="66">
        <v>1</v>
      </c>
      <c r="AL126" s="65"/>
      <c r="AM126" s="66">
        <v>2</v>
      </c>
      <c r="AN126" s="65"/>
      <c r="AO126" s="65"/>
      <c r="AP126" s="65"/>
      <c r="AQ126" s="68">
        <v>2.01167</v>
      </c>
      <c r="AR126" s="69">
        <v>0.9097499999999999</v>
      </c>
      <c r="AS126" s="70">
        <v>0.29124</v>
      </c>
      <c r="AT126" s="71">
        <v>1.20099</v>
      </c>
      <c r="AU126" s="62">
        <v>3.21266</v>
      </c>
      <c r="AV126" s="72">
        <v>2.7975</v>
      </c>
      <c r="AW126" s="73">
        <v>0.07965</v>
      </c>
      <c r="AX126" s="74">
        <v>0.06909</v>
      </c>
      <c r="AY126" s="75"/>
      <c r="AZ126" s="74">
        <v>6</v>
      </c>
      <c r="BA126" s="76"/>
      <c r="BB126" s="74">
        <v>6</v>
      </c>
      <c r="BC126" s="74">
        <v>3</v>
      </c>
      <c r="BD126" s="77"/>
      <c r="BE126" s="68">
        <v>2.08698</v>
      </c>
      <c r="BF126" s="74">
        <v>0.77556</v>
      </c>
      <c r="BG126" s="74">
        <v>0.39542</v>
      </c>
      <c r="BH126" s="62">
        <v>3.25796</v>
      </c>
      <c r="BI126" s="68">
        <v>1.96258</v>
      </c>
      <c r="BJ126" s="74">
        <v>0.86383</v>
      </c>
      <c r="BK126" s="74">
        <v>0.28495</v>
      </c>
      <c r="BL126" s="74">
        <v>3.11541</v>
      </c>
      <c r="BM126" s="74">
        <v>2.71281</v>
      </c>
      <c r="BN126" t="s" s="78">
        <v>663</v>
      </c>
      <c r="BO126" s="62">
        <v>14</v>
      </c>
      <c r="BP126" s="66">
        <v>12</v>
      </c>
      <c r="BQ126" s="68">
        <v>3</v>
      </c>
      <c r="BR126" s="74">
        <v>205</v>
      </c>
      <c r="BS126" s="62">
        <v>3</v>
      </c>
      <c r="BT126" s="66">
        <v>144</v>
      </c>
      <c r="BU126" s="66">
        <v>349</v>
      </c>
      <c r="BV126" t="s" s="63">
        <v>1082</v>
      </c>
      <c r="BW126" s="66">
        <v>34</v>
      </c>
      <c r="BX126" s="66">
        <v>10</v>
      </c>
      <c r="BY126" s="66">
        <v>24</v>
      </c>
      <c r="BZ126" s="66">
        <v>252</v>
      </c>
      <c r="CA126" s="66">
        <v>1</v>
      </c>
      <c r="CB126" s="66">
        <v>0</v>
      </c>
      <c r="CC126" s="66">
        <v>252</v>
      </c>
      <c r="CD126" t="s" s="63">
        <v>960</v>
      </c>
      <c r="CE126" s="66">
        <v>15</v>
      </c>
      <c r="CF126" s="66">
        <v>11</v>
      </c>
      <c r="CG126" s="66">
        <v>4</v>
      </c>
      <c r="CH126" s="66">
        <v>76</v>
      </c>
      <c r="CI126" s="66">
        <v>1</v>
      </c>
      <c r="CJ126" s="66">
        <v>0</v>
      </c>
      <c r="CK126" s="66">
        <v>76</v>
      </c>
      <c r="CL126" s="66">
        <v>271.167</v>
      </c>
      <c r="CM126" s="66">
        <v>0</v>
      </c>
      <c r="CN126" s="66">
        <v>20</v>
      </c>
      <c r="CO126" s="66">
        <v>2</v>
      </c>
      <c r="CP126" s="66">
        <v>5</v>
      </c>
      <c r="CQ126" s="79">
        <v>262023</v>
      </c>
      <c r="CR126" s="66">
        <v>1</v>
      </c>
      <c r="CS126" s="66">
        <v>6</v>
      </c>
      <c r="CT126" t="s" s="63">
        <v>1173</v>
      </c>
      <c r="CU126" t="s" s="80">
        <v>116</v>
      </c>
    </row>
    <row r="127" ht="20.05" customHeight="1">
      <c r="A127" s="20">
        <v>495326</v>
      </c>
      <c r="B127" t="s" s="21">
        <v>1174</v>
      </c>
      <c r="C127" s="22">
        <v>3.21323</v>
      </c>
      <c r="D127" t="s" s="23">
        <v>1175</v>
      </c>
      <c r="E127" s="24">
        <v>2</v>
      </c>
      <c r="F127" s="25"/>
      <c r="G127" t="s" s="23">
        <v>1176</v>
      </c>
      <c r="H127" t="s" s="23">
        <v>102</v>
      </c>
      <c r="I127" s="26">
        <v>22901</v>
      </c>
      <c r="J127" s="26">
        <v>4349737933</v>
      </c>
      <c r="K127" s="26">
        <v>10</v>
      </c>
      <c r="L127" t="s" s="23">
        <v>1177</v>
      </c>
      <c r="M127" t="s" s="23">
        <v>135</v>
      </c>
      <c r="N127" s="26">
        <v>180</v>
      </c>
      <c r="O127" s="26">
        <v>131.9</v>
      </c>
      <c r="P127" s="25"/>
      <c r="Q127" s="27">
        <f>O127/N127</f>
        <v>0.732777777777778</v>
      </c>
      <c r="R127" t="s" s="23">
        <v>122</v>
      </c>
      <c r="S127" t="s" s="23">
        <v>109</v>
      </c>
      <c r="T127" t="s" s="23">
        <v>1178</v>
      </c>
      <c r="U127" t="s" s="23">
        <v>1179</v>
      </c>
      <c r="V127" t="s" s="23">
        <v>437</v>
      </c>
      <c r="W127" s="26">
        <v>466</v>
      </c>
      <c r="X127" t="s" s="23">
        <v>109</v>
      </c>
      <c r="Y127" s="25"/>
      <c r="Z127" t="s" s="23">
        <v>109</v>
      </c>
      <c r="AA127" t="s" s="23">
        <v>109</v>
      </c>
      <c r="AB127" t="s" s="23">
        <v>109</v>
      </c>
      <c r="AC127" t="s" s="23">
        <v>126</v>
      </c>
      <c r="AD127" t="s" s="23">
        <v>111</v>
      </c>
      <c r="AE127" s="26">
        <v>4</v>
      </c>
      <c r="AF127" s="25"/>
      <c r="AG127" s="26">
        <v>3</v>
      </c>
      <c r="AH127" s="25"/>
      <c r="AI127" s="26">
        <v>5</v>
      </c>
      <c r="AJ127" s="25"/>
      <c r="AK127" s="26">
        <v>5</v>
      </c>
      <c r="AL127" s="25"/>
      <c r="AM127" s="26">
        <v>5</v>
      </c>
      <c r="AN127" s="25"/>
      <c r="AO127" s="25"/>
      <c r="AP127" s="25"/>
      <c r="AQ127" s="28">
        <v>1.94848</v>
      </c>
      <c r="AR127" s="29">
        <v>0.85914</v>
      </c>
      <c r="AS127" s="30">
        <v>0.40561</v>
      </c>
      <c r="AT127" s="31">
        <v>1.26476</v>
      </c>
      <c r="AU127" s="22">
        <v>3.21323</v>
      </c>
      <c r="AV127" s="32">
        <v>2.83594</v>
      </c>
      <c r="AW127" s="33">
        <v>0.32967</v>
      </c>
      <c r="AX127" s="34">
        <v>0.02914</v>
      </c>
      <c r="AY127" s="35">
        <v>37</v>
      </c>
      <c r="AZ127" s="36"/>
      <c r="BA127" s="34">
        <v>50</v>
      </c>
      <c r="BB127" s="36"/>
      <c r="BC127" s="34">
        <v>0</v>
      </c>
      <c r="BD127" s="39"/>
      <c r="BE127" s="28">
        <v>1.96994</v>
      </c>
      <c r="BF127" s="34">
        <v>0.71779</v>
      </c>
      <c r="BG127" s="34">
        <v>0.36797</v>
      </c>
      <c r="BH127" s="22">
        <v>3.05569</v>
      </c>
      <c r="BI127" s="28">
        <v>2.01387</v>
      </c>
      <c r="BJ127" s="34">
        <v>0.88143</v>
      </c>
      <c r="BK127" s="34">
        <v>0.42645</v>
      </c>
      <c r="BL127" s="34">
        <v>3.32222</v>
      </c>
      <c r="BM127" s="34">
        <v>2.93212</v>
      </c>
      <c r="BN127" t="s" s="37">
        <v>938</v>
      </c>
      <c r="BO127" s="22">
        <v>7</v>
      </c>
      <c r="BP127" s="26">
        <v>7</v>
      </c>
      <c r="BQ127" s="28">
        <v>2</v>
      </c>
      <c r="BR127" s="34">
        <v>32</v>
      </c>
      <c r="BS127" s="22">
        <v>1</v>
      </c>
      <c r="BT127" s="26">
        <v>0</v>
      </c>
      <c r="BU127" s="26">
        <v>32</v>
      </c>
      <c r="BV127" t="s" s="23">
        <v>638</v>
      </c>
      <c r="BW127" s="26">
        <v>7</v>
      </c>
      <c r="BX127" s="26">
        <v>5</v>
      </c>
      <c r="BY127" s="26">
        <v>2</v>
      </c>
      <c r="BZ127" s="26">
        <v>48</v>
      </c>
      <c r="CA127" s="26">
        <v>1</v>
      </c>
      <c r="CB127" s="26">
        <v>0</v>
      </c>
      <c r="CC127" s="26">
        <v>48</v>
      </c>
      <c r="CD127" t="s" s="23">
        <v>1180</v>
      </c>
      <c r="CE127" s="26">
        <v>10</v>
      </c>
      <c r="CF127" s="26">
        <v>10</v>
      </c>
      <c r="CG127" s="26">
        <v>0</v>
      </c>
      <c r="CH127" s="26">
        <v>103</v>
      </c>
      <c r="CI127" s="26">
        <v>2</v>
      </c>
      <c r="CJ127" s="26">
        <v>52</v>
      </c>
      <c r="CK127" s="26">
        <v>155</v>
      </c>
      <c r="CL127" s="26">
        <v>57.833</v>
      </c>
      <c r="CM127" s="26">
        <v>0</v>
      </c>
      <c r="CN127" s="26">
        <v>3</v>
      </c>
      <c r="CO127" s="26">
        <v>0</v>
      </c>
      <c r="CP127" s="26">
        <v>2</v>
      </c>
      <c r="CQ127" s="38">
        <v>13015</v>
      </c>
      <c r="CR127" s="26">
        <v>0</v>
      </c>
      <c r="CS127" s="26">
        <v>2</v>
      </c>
      <c r="CT127" t="s" s="23">
        <v>1181</v>
      </c>
      <c r="CU127" t="s" s="23">
        <v>116</v>
      </c>
    </row>
    <row r="128" ht="20.05" customHeight="1">
      <c r="A128" s="20">
        <v>495340</v>
      </c>
      <c r="B128" t="s" s="21">
        <v>1182</v>
      </c>
      <c r="C128" s="22">
        <v>3.21568</v>
      </c>
      <c r="D128" t="s" s="23">
        <v>1183</v>
      </c>
      <c r="E128" s="24">
        <v>2</v>
      </c>
      <c r="F128" s="25"/>
      <c r="G128" t="s" s="23">
        <v>492</v>
      </c>
      <c r="H128" t="s" s="23">
        <v>102</v>
      </c>
      <c r="I128" s="26">
        <v>23602</v>
      </c>
      <c r="J128" s="26">
        <v>7572498880</v>
      </c>
      <c r="K128" s="26">
        <v>622</v>
      </c>
      <c r="L128" t="s" s="23">
        <v>493</v>
      </c>
      <c r="M128" t="s" s="23">
        <v>135</v>
      </c>
      <c r="N128" s="26">
        <v>102</v>
      </c>
      <c r="O128" s="26">
        <v>97.3</v>
      </c>
      <c r="P128" s="25"/>
      <c r="Q128" s="27">
        <f>O128/N128</f>
        <v>0.953921568627451</v>
      </c>
      <c r="R128" t="s" s="23">
        <v>122</v>
      </c>
      <c r="S128" t="s" s="23">
        <v>109</v>
      </c>
      <c r="T128" t="s" s="23">
        <v>1184</v>
      </c>
      <c r="U128" t="s" s="23">
        <v>1185</v>
      </c>
      <c r="V128" t="s" s="23">
        <v>125</v>
      </c>
      <c r="W128" s="26">
        <v>159</v>
      </c>
      <c r="X128" t="s" s="23">
        <v>109</v>
      </c>
      <c r="Y128" s="25"/>
      <c r="Z128" t="s" s="23">
        <v>109</v>
      </c>
      <c r="AA128" t="s" s="23">
        <v>109</v>
      </c>
      <c r="AB128" t="s" s="23">
        <v>109</v>
      </c>
      <c r="AC128" t="s" s="23">
        <v>126</v>
      </c>
      <c r="AD128" t="s" s="23">
        <v>111</v>
      </c>
      <c r="AE128" s="26">
        <v>1</v>
      </c>
      <c r="AF128" s="25"/>
      <c r="AG128" s="26">
        <v>1</v>
      </c>
      <c r="AH128" s="25"/>
      <c r="AI128" s="26">
        <v>4</v>
      </c>
      <c r="AJ128" s="25"/>
      <c r="AK128" s="26">
        <v>4</v>
      </c>
      <c r="AL128" s="25"/>
      <c r="AM128" s="26">
        <v>4</v>
      </c>
      <c r="AN128" s="25"/>
      <c r="AO128" s="25"/>
      <c r="AP128" s="25"/>
      <c r="AQ128" s="28">
        <v>1.75051</v>
      </c>
      <c r="AR128" s="29">
        <v>1.09441</v>
      </c>
      <c r="AS128" s="30">
        <v>0.37076</v>
      </c>
      <c r="AT128" s="31">
        <v>1.46517</v>
      </c>
      <c r="AU128" s="22">
        <v>3.21568</v>
      </c>
      <c r="AV128" s="32">
        <v>2.63206</v>
      </c>
      <c r="AW128" s="33">
        <v>0.15432</v>
      </c>
      <c r="AX128" s="34">
        <v>0.04626</v>
      </c>
      <c r="AY128" s="35">
        <v>61.1</v>
      </c>
      <c r="AZ128" s="36"/>
      <c r="BA128" s="34">
        <v>50</v>
      </c>
      <c r="BB128" s="36"/>
      <c r="BC128" s="34">
        <v>0</v>
      </c>
      <c r="BD128" s="39"/>
      <c r="BE128" s="28">
        <v>1.87464</v>
      </c>
      <c r="BF128" s="34">
        <v>0.73351</v>
      </c>
      <c r="BG128" s="34">
        <v>0.39324</v>
      </c>
      <c r="BH128" s="22">
        <v>3.00139</v>
      </c>
      <c r="BI128" s="28">
        <v>1.90123</v>
      </c>
      <c r="BJ128" s="34">
        <v>1.09874</v>
      </c>
      <c r="BK128" s="34">
        <v>0.36474</v>
      </c>
      <c r="BL128" s="34">
        <v>3.38489</v>
      </c>
      <c r="BM128" s="34">
        <v>2.77056</v>
      </c>
      <c r="BN128" t="s" s="37">
        <v>976</v>
      </c>
      <c r="BO128" s="22">
        <v>25</v>
      </c>
      <c r="BP128" s="26">
        <v>25</v>
      </c>
      <c r="BQ128" s="28">
        <v>9</v>
      </c>
      <c r="BR128" s="34">
        <v>172</v>
      </c>
      <c r="BS128" s="22">
        <v>1</v>
      </c>
      <c r="BT128" s="26">
        <v>0</v>
      </c>
      <c r="BU128" s="26">
        <v>172</v>
      </c>
      <c r="BV128" t="s" s="23">
        <v>1186</v>
      </c>
      <c r="BW128" s="26">
        <v>23</v>
      </c>
      <c r="BX128" s="26">
        <v>16</v>
      </c>
      <c r="BY128" s="26">
        <v>7</v>
      </c>
      <c r="BZ128" s="26">
        <v>136</v>
      </c>
      <c r="CA128" s="26">
        <v>1</v>
      </c>
      <c r="CB128" s="26">
        <v>0</v>
      </c>
      <c r="CC128" s="26">
        <v>136</v>
      </c>
      <c r="CD128" t="s" s="23">
        <v>141</v>
      </c>
      <c r="CE128" s="26">
        <v>16</v>
      </c>
      <c r="CF128" s="26">
        <v>12</v>
      </c>
      <c r="CG128" s="26">
        <v>2</v>
      </c>
      <c r="CH128" s="26">
        <v>84</v>
      </c>
      <c r="CI128" s="26">
        <v>1</v>
      </c>
      <c r="CJ128" s="26">
        <v>0</v>
      </c>
      <c r="CK128" s="26">
        <v>84</v>
      </c>
      <c r="CL128" s="26">
        <v>145.333</v>
      </c>
      <c r="CM128" s="26">
        <v>0</v>
      </c>
      <c r="CN128" s="26">
        <v>14</v>
      </c>
      <c r="CO128" s="26">
        <v>4</v>
      </c>
      <c r="CP128" s="26">
        <v>4</v>
      </c>
      <c r="CQ128" s="38">
        <v>96453.5</v>
      </c>
      <c r="CR128" s="26">
        <v>0</v>
      </c>
      <c r="CS128" s="26">
        <v>4</v>
      </c>
      <c r="CT128" t="s" s="23">
        <v>1187</v>
      </c>
      <c r="CU128" t="s" s="23">
        <v>116</v>
      </c>
    </row>
    <row r="129" ht="20.05" customHeight="1">
      <c r="A129" s="20">
        <v>495258</v>
      </c>
      <c r="B129" t="s" s="21">
        <v>1188</v>
      </c>
      <c r="C129" s="22">
        <v>3.21784</v>
      </c>
      <c r="D129" t="s" s="23">
        <v>1189</v>
      </c>
      <c r="E129" s="24">
        <v>1</v>
      </c>
      <c r="F129" s="26">
        <v>12</v>
      </c>
      <c r="G129" t="s" s="23">
        <v>708</v>
      </c>
      <c r="H129" t="s" s="23">
        <v>102</v>
      </c>
      <c r="I129" s="26">
        <v>23434</v>
      </c>
      <c r="J129" s="26">
        <v>7579342363</v>
      </c>
      <c r="K129" s="26">
        <v>892</v>
      </c>
      <c r="L129" t="s" s="23">
        <v>709</v>
      </c>
      <c r="M129" t="s" s="23">
        <v>135</v>
      </c>
      <c r="N129" s="26">
        <v>110</v>
      </c>
      <c r="O129" s="26">
        <v>101.3</v>
      </c>
      <c r="P129" s="25"/>
      <c r="Q129" s="27">
        <f>O129/N129</f>
        <v>0.920909090909091</v>
      </c>
      <c r="R129" t="s" s="23">
        <v>122</v>
      </c>
      <c r="S129" t="s" s="23">
        <v>109</v>
      </c>
      <c r="T129" t="s" s="23">
        <v>986</v>
      </c>
      <c r="U129" t="s" s="23">
        <v>1190</v>
      </c>
      <c r="V129" t="s" s="23">
        <v>437</v>
      </c>
      <c r="W129" s="26">
        <v>466</v>
      </c>
      <c r="X129" t="s" s="23">
        <v>109</v>
      </c>
      <c r="Y129" s="25"/>
      <c r="Z129" t="s" s="23">
        <v>106</v>
      </c>
      <c r="AA129" t="s" s="23">
        <v>109</v>
      </c>
      <c r="AB129" t="s" s="23">
        <v>109</v>
      </c>
      <c r="AC129" t="s" s="23">
        <v>126</v>
      </c>
      <c r="AD129" t="s" s="23">
        <v>111</v>
      </c>
      <c r="AE129" s="26">
        <v>1</v>
      </c>
      <c r="AF129" s="25"/>
      <c r="AG129" s="26">
        <v>1</v>
      </c>
      <c r="AH129" s="25"/>
      <c r="AI129" s="26">
        <v>4</v>
      </c>
      <c r="AJ129" s="25"/>
      <c r="AK129" s="26">
        <v>3</v>
      </c>
      <c r="AL129" s="25"/>
      <c r="AM129" s="26">
        <v>4</v>
      </c>
      <c r="AN129" s="25"/>
      <c r="AO129" s="25"/>
      <c r="AP129" s="25"/>
      <c r="AQ129" s="28">
        <v>1.92617</v>
      </c>
      <c r="AR129" s="29">
        <v>1.00658</v>
      </c>
      <c r="AS129" s="30">
        <v>0.28509</v>
      </c>
      <c r="AT129" s="31">
        <v>1.29167</v>
      </c>
      <c r="AU129" s="22">
        <v>3.21784</v>
      </c>
      <c r="AV129" s="32">
        <v>2.78761</v>
      </c>
      <c r="AW129" s="33">
        <v>0.07829</v>
      </c>
      <c r="AX129" s="34">
        <v>0.02718</v>
      </c>
      <c r="AY129" s="100"/>
      <c r="AZ129" s="34">
        <v>6</v>
      </c>
      <c r="BA129" s="36"/>
      <c r="BB129" s="34">
        <v>6</v>
      </c>
      <c r="BC129" s="36"/>
      <c r="BD129" s="22">
        <v>6</v>
      </c>
      <c r="BE129" s="28">
        <v>2.10706</v>
      </c>
      <c r="BF129" s="34">
        <v>0.77393</v>
      </c>
      <c r="BG129" s="34">
        <v>0.41496</v>
      </c>
      <c r="BH129" s="22">
        <v>3.29595</v>
      </c>
      <c r="BI129" s="28">
        <v>1.86126</v>
      </c>
      <c r="BJ129" s="34">
        <v>0.95779</v>
      </c>
      <c r="BK129" s="34">
        <v>0.26579</v>
      </c>
      <c r="BL129" s="34">
        <v>3.08446</v>
      </c>
      <c r="BM129" s="34">
        <v>2.67206</v>
      </c>
      <c r="BN129" t="s" s="37">
        <v>1191</v>
      </c>
      <c r="BO129" s="22">
        <v>24</v>
      </c>
      <c r="BP129" s="26">
        <v>24</v>
      </c>
      <c r="BQ129" s="28">
        <v>0</v>
      </c>
      <c r="BR129" s="34">
        <v>132</v>
      </c>
      <c r="BS129" s="22">
        <v>1</v>
      </c>
      <c r="BT129" s="26">
        <v>0</v>
      </c>
      <c r="BU129" s="26">
        <v>132</v>
      </c>
      <c r="BV129" t="s" s="23">
        <v>1139</v>
      </c>
      <c r="BW129" s="26">
        <v>15</v>
      </c>
      <c r="BX129" s="26">
        <v>15</v>
      </c>
      <c r="BY129" s="26">
        <v>0</v>
      </c>
      <c r="BZ129" s="26">
        <v>108</v>
      </c>
      <c r="CA129" s="26">
        <v>2</v>
      </c>
      <c r="CB129" s="26">
        <v>54</v>
      </c>
      <c r="CC129" s="26">
        <v>162</v>
      </c>
      <c r="CD129" t="s" s="23">
        <v>395</v>
      </c>
      <c r="CE129" s="26">
        <v>20</v>
      </c>
      <c r="CF129" s="26">
        <v>16</v>
      </c>
      <c r="CG129" s="26">
        <v>3</v>
      </c>
      <c r="CH129" s="26">
        <v>124</v>
      </c>
      <c r="CI129" s="26">
        <v>2</v>
      </c>
      <c r="CJ129" s="26">
        <v>62</v>
      </c>
      <c r="CK129" s="26">
        <v>186</v>
      </c>
      <c r="CL129" s="26">
        <v>151</v>
      </c>
      <c r="CM129" s="26">
        <v>0</v>
      </c>
      <c r="CN129" s="26">
        <v>2</v>
      </c>
      <c r="CO129" s="26">
        <v>2</v>
      </c>
      <c r="CP129" s="26">
        <v>2</v>
      </c>
      <c r="CQ129" s="38">
        <v>79190</v>
      </c>
      <c r="CR129" s="26">
        <v>1</v>
      </c>
      <c r="CS129" s="26">
        <v>3</v>
      </c>
      <c r="CT129" t="s" s="23">
        <v>1192</v>
      </c>
      <c r="CU129" t="s" s="23">
        <v>116</v>
      </c>
    </row>
    <row r="130" ht="20.05" customHeight="1">
      <c r="A130" s="20">
        <v>495309</v>
      </c>
      <c r="B130" t="s" s="21">
        <v>1193</v>
      </c>
      <c r="C130" s="22">
        <v>3.22556</v>
      </c>
      <c r="D130" t="s" s="23">
        <v>1194</v>
      </c>
      <c r="E130" s="24">
        <v>1</v>
      </c>
      <c r="F130" s="25"/>
      <c r="G130" t="s" s="23">
        <v>199</v>
      </c>
      <c r="H130" t="s" s="23">
        <v>102</v>
      </c>
      <c r="I130" s="26">
        <v>23509</v>
      </c>
      <c r="J130" s="26">
        <v>7578536281</v>
      </c>
      <c r="K130" s="26">
        <v>641</v>
      </c>
      <c r="L130" t="s" s="23">
        <v>200</v>
      </c>
      <c r="M130" t="s" s="23">
        <v>135</v>
      </c>
      <c r="N130" s="26">
        <v>60</v>
      </c>
      <c r="O130" s="26">
        <v>49.8</v>
      </c>
      <c r="P130" s="25"/>
      <c r="Q130" s="27">
        <f>O130/N130</f>
        <v>0.83</v>
      </c>
      <c r="R130" t="s" s="23">
        <v>122</v>
      </c>
      <c r="S130" t="s" s="23">
        <v>109</v>
      </c>
      <c r="T130" t="s" s="23">
        <v>123</v>
      </c>
      <c r="U130" t="s" s="23">
        <v>1195</v>
      </c>
      <c r="V130" s="25"/>
      <c r="W130" s="25"/>
      <c r="X130" t="s" s="23">
        <v>109</v>
      </c>
      <c r="Y130" s="25"/>
      <c r="Z130" t="s" s="23">
        <v>109</v>
      </c>
      <c r="AA130" t="s" s="23">
        <v>109</v>
      </c>
      <c r="AB130" t="s" s="23">
        <v>109</v>
      </c>
      <c r="AC130" t="s" s="23">
        <v>126</v>
      </c>
      <c r="AD130" t="s" s="23">
        <v>111</v>
      </c>
      <c r="AE130" s="26">
        <v>1</v>
      </c>
      <c r="AF130" s="25"/>
      <c r="AG130" s="26">
        <v>2</v>
      </c>
      <c r="AH130" s="25"/>
      <c r="AI130" s="26">
        <v>3</v>
      </c>
      <c r="AJ130" s="25"/>
      <c r="AK130" s="26">
        <v>5</v>
      </c>
      <c r="AL130" s="25"/>
      <c r="AM130" s="26">
        <v>1</v>
      </c>
      <c r="AN130" s="25"/>
      <c r="AO130" s="25"/>
      <c r="AP130" s="25"/>
      <c r="AQ130" s="28">
        <v>1.69712</v>
      </c>
      <c r="AR130" s="29">
        <v>1.03099</v>
      </c>
      <c r="AS130" s="30">
        <v>0.49745</v>
      </c>
      <c r="AT130" s="31">
        <v>1.52844</v>
      </c>
      <c r="AU130" s="22">
        <v>3.22556</v>
      </c>
      <c r="AV130" s="32">
        <v>2.64933</v>
      </c>
      <c r="AW130" s="33">
        <v>0.28934</v>
      </c>
      <c r="AX130" s="34">
        <v>0.02502</v>
      </c>
      <c r="AY130" s="100"/>
      <c r="AZ130" s="34">
        <v>6</v>
      </c>
      <c r="BA130" s="36"/>
      <c r="BB130" s="34">
        <v>6</v>
      </c>
      <c r="BC130" s="36"/>
      <c r="BD130" s="22">
        <v>6</v>
      </c>
      <c r="BE130" s="28">
        <v>2.10193</v>
      </c>
      <c r="BF130" s="34">
        <v>0.86937</v>
      </c>
      <c r="BG130" s="34">
        <v>0.51219</v>
      </c>
      <c r="BH130" s="22">
        <v>3.48349</v>
      </c>
      <c r="BI130" s="28">
        <v>1.64394</v>
      </c>
      <c r="BJ130" s="34">
        <v>0.87331</v>
      </c>
      <c r="BK130" s="34">
        <v>0.37573</v>
      </c>
      <c r="BL130" s="34">
        <v>2.9254</v>
      </c>
      <c r="BM130" s="34">
        <v>2.40279</v>
      </c>
      <c r="BN130" t="s" s="37">
        <v>618</v>
      </c>
      <c r="BO130" s="22">
        <v>11</v>
      </c>
      <c r="BP130" s="26">
        <v>11</v>
      </c>
      <c r="BQ130" s="28">
        <v>6</v>
      </c>
      <c r="BR130" s="34">
        <v>52</v>
      </c>
      <c r="BS130" s="22">
        <v>1</v>
      </c>
      <c r="BT130" s="26">
        <v>0</v>
      </c>
      <c r="BU130" s="26">
        <v>52</v>
      </c>
      <c r="BV130" t="s" s="23">
        <v>931</v>
      </c>
      <c r="BW130" s="26">
        <v>27</v>
      </c>
      <c r="BX130" s="26">
        <v>18</v>
      </c>
      <c r="BY130" s="26">
        <v>8</v>
      </c>
      <c r="BZ130" s="26">
        <v>144</v>
      </c>
      <c r="CA130" s="26">
        <v>1</v>
      </c>
      <c r="CB130" s="26">
        <v>0</v>
      </c>
      <c r="CC130" s="26">
        <v>144</v>
      </c>
      <c r="CD130" t="s" s="23">
        <v>629</v>
      </c>
      <c r="CE130" s="26">
        <v>16</v>
      </c>
      <c r="CF130" s="26">
        <v>12</v>
      </c>
      <c r="CG130" s="26">
        <v>0</v>
      </c>
      <c r="CH130" s="26">
        <v>116</v>
      </c>
      <c r="CI130" s="26">
        <v>1</v>
      </c>
      <c r="CJ130" s="26">
        <v>0</v>
      </c>
      <c r="CK130" s="26">
        <v>116</v>
      </c>
      <c r="CL130" s="26">
        <v>93.333</v>
      </c>
      <c r="CM130" s="26">
        <v>0</v>
      </c>
      <c r="CN130" s="26">
        <v>12</v>
      </c>
      <c r="CO130" s="26">
        <v>5</v>
      </c>
      <c r="CP130" s="26">
        <v>3</v>
      </c>
      <c r="CQ130" s="38">
        <v>25822.37</v>
      </c>
      <c r="CR130" s="26">
        <v>1</v>
      </c>
      <c r="CS130" s="26">
        <v>4</v>
      </c>
      <c r="CT130" t="s" s="23">
        <v>1196</v>
      </c>
      <c r="CU130" t="s" s="23">
        <v>116</v>
      </c>
    </row>
    <row r="131" ht="20.05" customHeight="1">
      <c r="A131" s="20">
        <v>495071</v>
      </c>
      <c r="B131" t="s" s="21">
        <v>1197</v>
      </c>
      <c r="C131" s="22">
        <v>3.22564</v>
      </c>
      <c r="D131" t="s" s="23">
        <v>1198</v>
      </c>
      <c r="E131" s="24">
        <v>2</v>
      </c>
      <c r="F131" s="25"/>
      <c r="G131" t="s" s="23">
        <v>492</v>
      </c>
      <c r="H131" t="s" s="23">
        <v>102</v>
      </c>
      <c r="I131" s="26">
        <v>23602</v>
      </c>
      <c r="J131" s="26">
        <v>7578752000</v>
      </c>
      <c r="K131" s="26">
        <v>622</v>
      </c>
      <c r="L131" t="s" s="23">
        <v>493</v>
      </c>
      <c r="M131" t="s" s="23">
        <v>104</v>
      </c>
      <c r="N131" s="26">
        <v>209</v>
      </c>
      <c r="O131" s="26">
        <v>189.5</v>
      </c>
      <c r="P131" s="25"/>
      <c r="Q131" s="27">
        <f>O131/N131</f>
        <v>0.906698564593301</v>
      </c>
      <c r="R131" t="s" s="23">
        <v>122</v>
      </c>
      <c r="S131" t="s" s="23">
        <v>109</v>
      </c>
      <c r="T131" t="s" s="23">
        <v>548</v>
      </c>
      <c r="U131" t="s" s="23">
        <v>1199</v>
      </c>
      <c r="V131" t="s" s="23">
        <v>549</v>
      </c>
      <c r="W131" s="26">
        <v>458</v>
      </c>
      <c r="X131" t="s" s="23">
        <v>109</v>
      </c>
      <c r="Y131" s="25"/>
      <c r="Z131" t="s" s="23">
        <v>109</v>
      </c>
      <c r="AA131" t="s" s="23">
        <v>106</v>
      </c>
      <c r="AB131" t="s" s="23">
        <v>109</v>
      </c>
      <c r="AC131" t="s" s="23">
        <v>126</v>
      </c>
      <c r="AD131" t="s" s="23">
        <v>111</v>
      </c>
      <c r="AE131" s="26">
        <v>2</v>
      </c>
      <c r="AF131" s="25"/>
      <c r="AG131" s="26">
        <v>2</v>
      </c>
      <c r="AH131" s="25"/>
      <c r="AI131" s="26">
        <v>3</v>
      </c>
      <c r="AJ131" s="25"/>
      <c r="AK131" s="26">
        <v>3</v>
      </c>
      <c r="AL131" s="25"/>
      <c r="AM131" s="26">
        <v>4</v>
      </c>
      <c r="AN131" s="25"/>
      <c r="AO131" s="25"/>
      <c r="AP131" s="25"/>
      <c r="AQ131" s="28">
        <v>1.81337</v>
      </c>
      <c r="AR131" s="29">
        <v>1.00956</v>
      </c>
      <c r="AS131" s="30">
        <v>0.40271</v>
      </c>
      <c r="AT131" s="31">
        <v>1.41227</v>
      </c>
      <c r="AU131" s="22">
        <v>3.22564</v>
      </c>
      <c r="AV131" s="32">
        <v>2.79405</v>
      </c>
      <c r="AW131" s="33">
        <v>0.21457</v>
      </c>
      <c r="AX131" s="34">
        <v>0.06535000000000001</v>
      </c>
      <c r="AY131" s="35">
        <v>56.3</v>
      </c>
      <c r="AZ131" s="36"/>
      <c r="BA131" s="34">
        <v>53.3</v>
      </c>
      <c r="BB131" s="36"/>
      <c r="BC131" s="34">
        <v>1</v>
      </c>
      <c r="BD131" s="39"/>
      <c r="BE131" s="28">
        <v>2.16271</v>
      </c>
      <c r="BF131" s="34">
        <v>0.68619</v>
      </c>
      <c r="BG131" s="34">
        <v>0.27393</v>
      </c>
      <c r="BH131" s="22">
        <v>3.12283</v>
      </c>
      <c r="BI131" s="28">
        <v>1.70717</v>
      </c>
      <c r="BJ131" s="34">
        <v>1.08344</v>
      </c>
      <c r="BK131" s="34">
        <v>0.56874</v>
      </c>
      <c r="BL131" s="34">
        <v>3.26334</v>
      </c>
      <c r="BM131" s="34">
        <v>2.82671</v>
      </c>
      <c r="BN131" t="s" s="37">
        <v>374</v>
      </c>
      <c r="BO131" s="22">
        <v>11</v>
      </c>
      <c r="BP131" s="26">
        <v>11</v>
      </c>
      <c r="BQ131" s="28">
        <v>0</v>
      </c>
      <c r="BR131" s="34">
        <v>76</v>
      </c>
      <c r="BS131" s="22">
        <v>1</v>
      </c>
      <c r="BT131" s="26">
        <v>0</v>
      </c>
      <c r="BU131" s="26">
        <v>76</v>
      </c>
      <c r="BV131" t="s" s="23">
        <v>1039</v>
      </c>
      <c r="BW131" s="26">
        <v>14</v>
      </c>
      <c r="BX131" s="26">
        <v>14</v>
      </c>
      <c r="BY131" s="26">
        <v>0</v>
      </c>
      <c r="BZ131" s="26">
        <v>92</v>
      </c>
      <c r="CA131" s="26">
        <v>1</v>
      </c>
      <c r="CB131" s="26">
        <v>0</v>
      </c>
      <c r="CC131" s="26">
        <v>92</v>
      </c>
      <c r="CD131" t="s" s="23">
        <v>1200</v>
      </c>
      <c r="CE131" s="26">
        <v>22</v>
      </c>
      <c r="CF131" s="26">
        <v>14</v>
      </c>
      <c r="CG131" s="26">
        <v>5</v>
      </c>
      <c r="CH131" s="26">
        <v>136</v>
      </c>
      <c r="CI131" s="26">
        <v>1</v>
      </c>
      <c r="CJ131" s="26">
        <v>0</v>
      </c>
      <c r="CK131" s="26">
        <v>136</v>
      </c>
      <c r="CL131" s="26">
        <v>91.333</v>
      </c>
      <c r="CM131" s="26">
        <v>0</v>
      </c>
      <c r="CN131" s="26">
        <v>5</v>
      </c>
      <c r="CO131" s="26">
        <v>8</v>
      </c>
      <c r="CP131" s="26">
        <v>1</v>
      </c>
      <c r="CQ131" s="38">
        <v>3250</v>
      </c>
      <c r="CR131" s="26">
        <v>0</v>
      </c>
      <c r="CS131" s="26">
        <v>1</v>
      </c>
      <c r="CT131" t="s" s="23">
        <v>1201</v>
      </c>
      <c r="CU131" t="s" s="23">
        <v>116</v>
      </c>
    </row>
    <row r="132" ht="20.05" customHeight="1">
      <c r="A132" s="20">
        <v>495166</v>
      </c>
      <c r="B132" t="s" s="21">
        <v>1202</v>
      </c>
      <c r="C132" s="22">
        <v>3.2283</v>
      </c>
      <c r="D132" t="s" s="23">
        <v>1203</v>
      </c>
      <c r="E132" s="24">
        <v>1</v>
      </c>
      <c r="F132" s="25"/>
      <c r="G132" t="s" s="23">
        <v>582</v>
      </c>
      <c r="H132" t="s" s="23">
        <v>102</v>
      </c>
      <c r="I132" s="26">
        <v>24541</v>
      </c>
      <c r="J132" s="26">
        <v>4347994540</v>
      </c>
      <c r="K132" s="26">
        <v>241</v>
      </c>
      <c r="L132" t="s" s="23">
        <v>583</v>
      </c>
      <c r="M132" t="s" s="23">
        <v>135</v>
      </c>
      <c r="N132" s="26">
        <v>60</v>
      </c>
      <c r="O132" s="26">
        <v>54.1</v>
      </c>
      <c r="P132" s="25"/>
      <c r="Q132" s="27">
        <f>O132/N132</f>
        <v>0.9016666666666669</v>
      </c>
      <c r="R132" t="s" s="23">
        <v>122</v>
      </c>
      <c r="S132" t="s" s="23">
        <v>109</v>
      </c>
      <c r="T132" t="s" s="23">
        <v>1204</v>
      </c>
      <c r="U132" t="s" s="23">
        <v>1205</v>
      </c>
      <c r="V132" t="s" s="23">
        <v>437</v>
      </c>
      <c r="W132" s="26">
        <v>466</v>
      </c>
      <c r="X132" t="s" s="23">
        <v>109</v>
      </c>
      <c r="Y132" s="25"/>
      <c r="Z132" t="s" s="23">
        <v>109</v>
      </c>
      <c r="AA132" t="s" s="23">
        <v>109</v>
      </c>
      <c r="AB132" t="s" s="23">
        <v>109</v>
      </c>
      <c r="AC132" t="s" s="23">
        <v>126</v>
      </c>
      <c r="AD132" t="s" s="23">
        <v>111</v>
      </c>
      <c r="AE132" s="26">
        <v>3</v>
      </c>
      <c r="AF132" s="25"/>
      <c r="AG132" s="26">
        <v>4</v>
      </c>
      <c r="AH132" s="25"/>
      <c r="AI132" s="26">
        <v>4</v>
      </c>
      <c r="AJ132" s="25"/>
      <c r="AK132" s="26">
        <v>4</v>
      </c>
      <c r="AL132" s="25"/>
      <c r="AM132" s="26">
        <v>4</v>
      </c>
      <c r="AN132" s="25"/>
      <c r="AO132" s="25"/>
      <c r="AP132" s="25"/>
      <c r="AQ132" s="28">
        <v>1.88512</v>
      </c>
      <c r="AR132" s="29">
        <v>0.79095</v>
      </c>
      <c r="AS132" s="30">
        <v>0.55223</v>
      </c>
      <c r="AT132" s="31">
        <v>1.34318</v>
      </c>
      <c r="AU132" s="22">
        <v>3.2283</v>
      </c>
      <c r="AV132" s="32">
        <v>2.55542</v>
      </c>
      <c r="AW132" s="33">
        <v>0.34085</v>
      </c>
      <c r="AX132" s="34">
        <v>0.1259</v>
      </c>
      <c r="AY132" s="35">
        <v>58.3</v>
      </c>
      <c r="AZ132" s="36"/>
      <c r="BA132" s="34">
        <v>42.9</v>
      </c>
      <c r="BB132" s="36"/>
      <c r="BC132" s="34">
        <v>1</v>
      </c>
      <c r="BD132" s="39"/>
      <c r="BE132" s="28">
        <v>2.1101</v>
      </c>
      <c r="BF132" s="34">
        <v>0.81223</v>
      </c>
      <c r="BG132" s="34">
        <v>0.45279</v>
      </c>
      <c r="BH132" s="22">
        <v>3.37512</v>
      </c>
      <c r="BI132" s="28">
        <v>1.81897</v>
      </c>
      <c r="BJ132" s="34">
        <v>0.71712</v>
      </c>
      <c r="BK132" s="34">
        <v>0.47183</v>
      </c>
      <c r="BL132" s="34">
        <v>3.0219</v>
      </c>
      <c r="BM132" s="34">
        <v>2.39204</v>
      </c>
      <c r="BN132" t="s" s="37">
        <v>222</v>
      </c>
      <c r="BO132" s="22">
        <v>2</v>
      </c>
      <c r="BP132" s="26">
        <v>2</v>
      </c>
      <c r="BQ132" s="28">
        <v>0</v>
      </c>
      <c r="BR132" s="34">
        <v>12</v>
      </c>
      <c r="BS132" s="22">
        <v>1</v>
      </c>
      <c r="BT132" s="26">
        <v>0</v>
      </c>
      <c r="BU132" s="26">
        <v>12</v>
      </c>
      <c r="BV132" t="s" s="23">
        <v>1206</v>
      </c>
      <c r="BW132" s="26">
        <v>17</v>
      </c>
      <c r="BX132" s="26">
        <v>17</v>
      </c>
      <c r="BY132" s="26">
        <v>0</v>
      </c>
      <c r="BZ132" s="26">
        <v>68</v>
      </c>
      <c r="CA132" s="26">
        <v>1</v>
      </c>
      <c r="CB132" s="26">
        <v>0</v>
      </c>
      <c r="CC132" s="26">
        <v>68</v>
      </c>
      <c r="CD132" t="s" s="23">
        <v>1207</v>
      </c>
      <c r="CE132" s="26">
        <v>5</v>
      </c>
      <c r="CF132" s="26">
        <v>5</v>
      </c>
      <c r="CG132" s="26">
        <v>0</v>
      </c>
      <c r="CH132" s="26">
        <v>24</v>
      </c>
      <c r="CI132" s="26">
        <v>1</v>
      </c>
      <c r="CJ132" s="26">
        <v>0</v>
      </c>
      <c r="CK132" s="26">
        <v>24</v>
      </c>
      <c r="CL132" s="26">
        <v>32.667</v>
      </c>
      <c r="CM132" s="26">
        <v>0</v>
      </c>
      <c r="CN132" s="26">
        <v>0</v>
      </c>
      <c r="CO132" s="26">
        <v>0</v>
      </c>
      <c r="CP132" s="26">
        <v>0</v>
      </c>
      <c r="CQ132" s="38">
        <v>0</v>
      </c>
      <c r="CR132" s="26">
        <v>0</v>
      </c>
      <c r="CS132" s="26">
        <v>0</v>
      </c>
      <c r="CT132" t="s" s="23">
        <v>1208</v>
      </c>
      <c r="CU132" t="s" s="23">
        <v>116</v>
      </c>
    </row>
    <row r="133" ht="20.05" customHeight="1">
      <c r="A133" s="40">
        <v>495270</v>
      </c>
      <c r="B133" t="s" s="41">
        <v>1209</v>
      </c>
      <c r="C133" s="42">
        <v>3.23077</v>
      </c>
      <c r="D133" t="s" s="43">
        <v>1210</v>
      </c>
      <c r="E133" s="44">
        <v>1</v>
      </c>
      <c r="F133" s="45"/>
      <c r="G133" t="s" s="43">
        <v>718</v>
      </c>
      <c r="H133" t="s" s="43">
        <v>102</v>
      </c>
      <c r="I133" s="46">
        <v>23452</v>
      </c>
      <c r="J133" s="46">
        <v>7573062700</v>
      </c>
      <c r="K133" s="46">
        <v>921</v>
      </c>
      <c r="L133" t="s" s="43">
        <v>719</v>
      </c>
      <c r="M133" t="s" s="43">
        <v>135</v>
      </c>
      <c r="N133" s="46">
        <v>116</v>
      </c>
      <c r="O133" s="46">
        <v>106.9</v>
      </c>
      <c r="P133" s="45"/>
      <c r="Q133" s="47">
        <f>O133/N133</f>
        <v>0.921551724137931</v>
      </c>
      <c r="R133" t="s" s="43">
        <v>122</v>
      </c>
      <c r="S133" t="s" s="43">
        <v>109</v>
      </c>
      <c r="T133" t="s" s="43">
        <v>1209</v>
      </c>
      <c r="U133" t="s" s="43">
        <v>1211</v>
      </c>
      <c r="V133" t="s" s="43">
        <v>437</v>
      </c>
      <c r="W133" s="46">
        <v>466</v>
      </c>
      <c r="X133" t="s" s="43">
        <v>109</v>
      </c>
      <c r="Y133" s="45"/>
      <c r="Z133" t="s" s="43">
        <v>106</v>
      </c>
      <c r="AA133" t="s" s="43">
        <v>109</v>
      </c>
      <c r="AB133" t="s" s="43">
        <v>109</v>
      </c>
      <c r="AC133" t="s" s="43">
        <v>126</v>
      </c>
      <c r="AD133" t="s" s="43">
        <v>111</v>
      </c>
      <c r="AE133" s="46">
        <v>1</v>
      </c>
      <c r="AF133" s="45"/>
      <c r="AG133" s="46">
        <v>2</v>
      </c>
      <c r="AH133" s="45"/>
      <c r="AI133" s="46">
        <v>2</v>
      </c>
      <c r="AJ133" s="45"/>
      <c r="AK133" s="46">
        <v>4</v>
      </c>
      <c r="AL133" s="45"/>
      <c r="AM133" s="46">
        <v>1</v>
      </c>
      <c r="AN133" s="45"/>
      <c r="AO133" s="45"/>
      <c r="AP133" s="45"/>
      <c r="AQ133" s="48">
        <v>1.79339</v>
      </c>
      <c r="AR133" s="49">
        <v>1.0782</v>
      </c>
      <c r="AS133" s="50">
        <v>0.35918</v>
      </c>
      <c r="AT133" s="51">
        <v>1.43738</v>
      </c>
      <c r="AU133" s="42">
        <v>3.23077</v>
      </c>
      <c r="AV133" s="52">
        <v>2.76174</v>
      </c>
      <c r="AW133" s="53">
        <v>0.24158</v>
      </c>
      <c r="AX133" s="54">
        <v>0.04466</v>
      </c>
      <c r="AY133" s="55">
        <v>66.40000000000001</v>
      </c>
      <c r="AZ133" s="56"/>
      <c r="BA133" s="54">
        <v>84.59999999999999</v>
      </c>
      <c r="BB133" s="56"/>
      <c r="BC133" s="54">
        <v>0</v>
      </c>
      <c r="BD133" s="57"/>
      <c r="BE133" s="48">
        <v>2.00196</v>
      </c>
      <c r="BF133" s="54">
        <v>0.68827</v>
      </c>
      <c r="BG133" s="54">
        <v>0.33872</v>
      </c>
      <c r="BH133" s="42">
        <v>3.02896</v>
      </c>
      <c r="BI133" s="48">
        <v>1.82392</v>
      </c>
      <c r="BJ133" s="54">
        <v>1.15362</v>
      </c>
      <c r="BK133" s="54">
        <v>0.41023</v>
      </c>
      <c r="BL133" s="54">
        <v>3.36983</v>
      </c>
      <c r="BM133" s="54">
        <v>2.88062</v>
      </c>
      <c r="BN133" t="s" s="58">
        <v>335</v>
      </c>
      <c r="BO133" s="42">
        <v>18</v>
      </c>
      <c r="BP133" s="46">
        <v>17</v>
      </c>
      <c r="BQ133" s="48">
        <v>5</v>
      </c>
      <c r="BR133" s="54">
        <v>128</v>
      </c>
      <c r="BS133" s="42">
        <v>2</v>
      </c>
      <c r="BT133" s="46">
        <v>64</v>
      </c>
      <c r="BU133" s="46">
        <v>192</v>
      </c>
      <c r="BV133" t="s" s="43">
        <v>1212</v>
      </c>
      <c r="BW133" s="46">
        <v>7</v>
      </c>
      <c r="BX133" s="46">
        <v>7</v>
      </c>
      <c r="BY133" s="46">
        <v>0</v>
      </c>
      <c r="BZ133" s="46">
        <v>24</v>
      </c>
      <c r="CA133" s="46">
        <v>1</v>
      </c>
      <c r="CB133" s="46">
        <v>0</v>
      </c>
      <c r="CC133" s="46">
        <v>24</v>
      </c>
      <c r="CD133" t="s" s="43">
        <v>1213</v>
      </c>
      <c r="CE133" s="46">
        <v>8</v>
      </c>
      <c r="CF133" s="46">
        <v>7</v>
      </c>
      <c r="CG133" s="46">
        <v>0</v>
      </c>
      <c r="CH133" s="46">
        <v>32</v>
      </c>
      <c r="CI133" s="46">
        <v>1</v>
      </c>
      <c r="CJ133" s="46">
        <v>0</v>
      </c>
      <c r="CK133" s="46">
        <v>32</v>
      </c>
      <c r="CL133" s="46">
        <v>109.333</v>
      </c>
      <c r="CM133" s="46">
        <v>0</v>
      </c>
      <c r="CN133" s="46">
        <v>7</v>
      </c>
      <c r="CO133" s="46">
        <v>1</v>
      </c>
      <c r="CP133" s="46">
        <v>3</v>
      </c>
      <c r="CQ133" s="59">
        <v>161372.25</v>
      </c>
      <c r="CR133" s="46">
        <v>0</v>
      </c>
      <c r="CS133" s="46">
        <v>3</v>
      </c>
      <c r="CT133" t="s" s="43">
        <v>1214</v>
      </c>
      <c r="CU133" t="s" s="43">
        <v>116</v>
      </c>
    </row>
    <row r="134" ht="21.7" customHeight="1">
      <c r="A134" s="141">
        <v>495355</v>
      </c>
      <c r="B134" t="s" s="142">
        <v>1215</v>
      </c>
      <c r="C134" s="143">
        <v>3.23508</v>
      </c>
      <c r="D134" t="s" s="144">
        <v>1216</v>
      </c>
      <c r="E134" s="145">
        <v>1</v>
      </c>
      <c r="F134" s="147"/>
      <c r="G134" t="s" s="144">
        <v>1217</v>
      </c>
      <c r="H134" t="s" s="144">
        <v>102</v>
      </c>
      <c r="I134" s="146">
        <v>24141</v>
      </c>
      <c r="J134" s="146">
        <v>5406336533</v>
      </c>
      <c r="K134" s="146">
        <v>771</v>
      </c>
      <c r="L134" t="s" s="144">
        <v>1218</v>
      </c>
      <c r="M134" t="s" s="144">
        <v>121</v>
      </c>
      <c r="N134" s="146">
        <v>90</v>
      </c>
      <c r="O134" s="146">
        <v>77.40000000000001</v>
      </c>
      <c r="P134" s="147"/>
      <c r="Q134" s="108">
        <f>O134/N134</f>
        <v>0.86</v>
      </c>
      <c r="R134" t="s" s="144">
        <v>122</v>
      </c>
      <c r="S134" t="s" s="144">
        <v>109</v>
      </c>
      <c r="T134" t="s" s="144">
        <v>1219</v>
      </c>
      <c r="U134" t="s" s="144">
        <v>1220</v>
      </c>
      <c r="V134" t="s" s="144">
        <v>458</v>
      </c>
      <c r="W134" s="146">
        <v>153</v>
      </c>
      <c r="X134" t="s" s="144">
        <v>109</v>
      </c>
      <c r="Y134" s="147"/>
      <c r="Z134" t="s" s="144">
        <v>109</v>
      </c>
      <c r="AA134" t="s" s="144">
        <v>109</v>
      </c>
      <c r="AB134" t="s" s="144">
        <v>109</v>
      </c>
      <c r="AC134" t="s" s="144">
        <v>110</v>
      </c>
      <c r="AD134" t="s" s="144">
        <v>111</v>
      </c>
      <c r="AE134" s="146">
        <v>3</v>
      </c>
      <c r="AF134" s="147"/>
      <c r="AG134" s="146">
        <v>4</v>
      </c>
      <c r="AH134" s="147"/>
      <c r="AI134" s="146">
        <v>4</v>
      </c>
      <c r="AJ134" s="147"/>
      <c r="AK134" s="146">
        <v>3</v>
      </c>
      <c r="AL134" s="147"/>
      <c r="AM134" s="146">
        <v>4</v>
      </c>
      <c r="AN134" s="147"/>
      <c r="AO134" s="147"/>
      <c r="AP134" s="147"/>
      <c r="AQ134" s="148">
        <v>1.62265</v>
      </c>
      <c r="AR134" s="149">
        <v>1.03648</v>
      </c>
      <c r="AS134" s="150">
        <v>0.57595</v>
      </c>
      <c r="AT134" s="151">
        <v>1.61243</v>
      </c>
      <c r="AU134" s="143">
        <v>3.23508</v>
      </c>
      <c r="AV134" s="113">
        <v>2.76692</v>
      </c>
      <c r="AW134" s="152">
        <v>0.34795</v>
      </c>
      <c r="AX134" s="153">
        <v>0.0851</v>
      </c>
      <c r="AY134" s="154">
        <v>58.6</v>
      </c>
      <c r="AZ134" s="155"/>
      <c r="BA134" s="153">
        <v>33.3</v>
      </c>
      <c r="BB134" s="155"/>
      <c r="BC134" s="155"/>
      <c r="BD134" s="143">
        <v>6</v>
      </c>
      <c r="BE134" s="148">
        <v>2.02915</v>
      </c>
      <c r="BF134" s="153">
        <v>0.84116</v>
      </c>
      <c r="BG134" s="153">
        <v>0.56075</v>
      </c>
      <c r="BH134" s="143">
        <v>3.43106</v>
      </c>
      <c r="BI134" s="148">
        <v>1.62817</v>
      </c>
      <c r="BJ134" s="153">
        <v>0.90741</v>
      </c>
      <c r="BK134" s="153">
        <v>0.39735</v>
      </c>
      <c r="BL134" s="153">
        <v>2.97886</v>
      </c>
      <c r="BM134" s="153">
        <v>2.54778</v>
      </c>
      <c r="BN134" t="s" s="157">
        <v>959</v>
      </c>
      <c r="BO134" s="143">
        <v>3</v>
      </c>
      <c r="BP134" s="146">
        <v>3</v>
      </c>
      <c r="BQ134" s="148">
        <v>0</v>
      </c>
      <c r="BR134" s="153">
        <v>12</v>
      </c>
      <c r="BS134" s="143">
        <v>1</v>
      </c>
      <c r="BT134" s="146">
        <v>0</v>
      </c>
      <c r="BU134" s="146">
        <v>12</v>
      </c>
      <c r="BV134" t="s" s="144">
        <v>560</v>
      </c>
      <c r="BW134" s="146">
        <v>7</v>
      </c>
      <c r="BX134" s="146">
        <v>7</v>
      </c>
      <c r="BY134" s="146">
        <v>0</v>
      </c>
      <c r="BZ134" s="146">
        <v>44</v>
      </c>
      <c r="CA134" s="146">
        <v>1</v>
      </c>
      <c r="CB134" s="146">
        <v>0</v>
      </c>
      <c r="CC134" s="146">
        <v>44</v>
      </c>
      <c r="CD134" t="s" s="144">
        <v>1064</v>
      </c>
      <c r="CE134" s="146">
        <v>8</v>
      </c>
      <c r="CF134" s="146">
        <v>7</v>
      </c>
      <c r="CG134" s="146">
        <v>0</v>
      </c>
      <c r="CH134" s="146">
        <v>40</v>
      </c>
      <c r="CI134" s="146">
        <v>1</v>
      </c>
      <c r="CJ134" s="146">
        <v>0</v>
      </c>
      <c r="CK134" s="146">
        <v>40</v>
      </c>
      <c r="CL134" s="146">
        <v>27.333</v>
      </c>
      <c r="CM134" s="146">
        <v>0</v>
      </c>
      <c r="CN134" s="146">
        <v>0</v>
      </c>
      <c r="CO134" s="146">
        <v>1</v>
      </c>
      <c r="CP134" s="146">
        <v>0</v>
      </c>
      <c r="CQ134" s="158">
        <v>0</v>
      </c>
      <c r="CR134" s="146">
        <v>0</v>
      </c>
      <c r="CS134" s="146">
        <v>0</v>
      </c>
      <c r="CT134" t="s" s="144">
        <v>1221</v>
      </c>
      <c r="CU134" t="s" s="144">
        <v>116</v>
      </c>
    </row>
    <row r="135" ht="21.7" customHeight="1">
      <c r="A135" s="60">
        <v>495213</v>
      </c>
      <c r="B135" t="s" s="61">
        <v>1222</v>
      </c>
      <c r="C135" s="62">
        <v>3.23561</v>
      </c>
      <c r="D135" t="s" s="63">
        <v>1223</v>
      </c>
      <c r="E135" s="64">
        <v>1</v>
      </c>
      <c r="F135" s="65"/>
      <c r="G135" t="s" s="63">
        <v>718</v>
      </c>
      <c r="H135" t="s" s="63">
        <v>102</v>
      </c>
      <c r="I135" s="66">
        <v>23455</v>
      </c>
      <c r="J135" s="66">
        <v>7574644058</v>
      </c>
      <c r="K135" s="66">
        <v>921</v>
      </c>
      <c r="L135" t="s" s="63">
        <v>719</v>
      </c>
      <c r="M135" t="s" s="63">
        <v>135</v>
      </c>
      <c r="N135" s="66">
        <v>60</v>
      </c>
      <c r="O135" s="66">
        <v>55.4</v>
      </c>
      <c r="P135" s="65"/>
      <c r="Q135" s="67">
        <f>O135/N135</f>
        <v>0.923333333333333</v>
      </c>
      <c r="R135" t="s" s="63">
        <v>122</v>
      </c>
      <c r="S135" t="s" s="63">
        <v>109</v>
      </c>
      <c r="T135" t="s" s="63">
        <v>1224</v>
      </c>
      <c r="U135" t="s" s="63">
        <v>1225</v>
      </c>
      <c r="V135" t="s" s="63">
        <v>149</v>
      </c>
      <c r="W135" s="66">
        <v>347</v>
      </c>
      <c r="X135" t="s" s="63">
        <v>109</v>
      </c>
      <c r="Y135" s="65"/>
      <c r="Z135" t="s" s="63">
        <v>109</v>
      </c>
      <c r="AA135" t="s" s="63">
        <v>106</v>
      </c>
      <c r="AB135" t="s" s="63">
        <v>109</v>
      </c>
      <c r="AC135" t="s" s="63">
        <v>126</v>
      </c>
      <c r="AD135" t="s" s="63">
        <v>111</v>
      </c>
      <c r="AE135" s="66">
        <v>3</v>
      </c>
      <c r="AF135" s="65"/>
      <c r="AG135" s="66">
        <v>4</v>
      </c>
      <c r="AH135" s="65"/>
      <c r="AI135" s="66">
        <v>2</v>
      </c>
      <c r="AJ135" s="65"/>
      <c r="AK135" s="66">
        <v>1</v>
      </c>
      <c r="AL135" s="65"/>
      <c r="AM135" s="66">
        <v>2</v>
      </c>
      <c r="AN135" s="65"/>
      <c r="AO135" s="65"/>
      <c r="AP135" s="65"/>
      <c r="AQ135" s="68">
        <v>1.60502</v>
      </c>
      <c r="AR135" s="69">
        <v>1.10335</v>
      </c>
      <c r="AS135" s="70">
        <v>0.52723</v>
      </c>
      <c r="AT135" s="71">
        <v>1.63058</v>
      </c>
      <c r="AU135" s="62">
        <v>3.23561</v>
      </c>
      <c r="AV135" s="72">
        <v>2.8843</v>
      </c>
      <c r="AW135" s="73">
        <v>0.28681</v>
      </c>
      <c r="AX135" s="74">
        <v>0.14204</v>
      </c>
      <c r="AY135" s="140">
        <v>88.2</v>
      </c>
      <c r="AZ135" s="76"/>
      <c r="BA135" s="74">
        <v>84.59999999999999</v>
      </c>
      <c r="BB135" s="76"/>
      <c r="BC135" s="74">
        <v>2</v>
      </c>
      <c r="BD135" s="77"/>
      <c r="BE135" s="68">
        <v>2.128</v>
      </c>
      <c r="BF135" s="74">
        <v>0.83736</v>
      </c>
      <c r="BG135" s="74">
        <v>0.46632</v>
      </c>
      <c r="BH135" s="62">
        <v>3.43167</v>
      </c>
      <c r="BI135" s="68">
        <v>1.53567</v>
      </c>
      <c r="BJ135" s="74">
        <v>0.97034</v>
      </c>
      <c r="BK135" s="74">
        <v>0.4374</v>
      </c>
      <c r="BL135" s="74">
        <v>2.97882</v>
      </c>
      <c r="BM135" s="74">
        <v>2.65539</v>
      </c>
      <c r="BN135" t="s" s="78">
        <v>1226</v>
      </c>
      <c r="BO135" s="62">
        <v>5</v>
      </c>
      <c r="BP135" s="66">
        <v>5</v>
      </c>
      <c r="BQ135" s="68">
        <v>0</v>
      </c>
      <c r="BR135" s="74">
        <v>24</v>
      </c>
      <c r="BS135" s="62">
        <v>1</v>
      </c>
      <c r="BT135" s="66">
        <v>0</v>
      </c>
      <c r="BU135" s="66">
        <v>24</v>
      </c>
      <c r="BV135" t="s" s="63">
        <v>327</v>
      </c>
      <c r="BW135" s="66">
        <v>9</v>
      </c>
      <c r="BX135" s="66">
        <v>9</v>
      </c>
      <c r="BY135" s="66">
        <v>0</v>
      </c>
      <c r="BZ135" s="66">
        <v>36</v>
      </c>
      <c r="CA135" s="66">
        <v>1</v>
      </c>
      <c r="CB135" s="66">
        <v>0</v>
      </c>
      <c r="CC135" s="66">
        <v>36</v>
      </c>
      <c r="CD135" t="s" s="63">
        <v>1227</v>
      </c>
      <c r="CE135" s="66">
        <v>2</v>
      </c>
      <c r="CF135" s="66">
        <v>2</v>
      </c>
      <c r="CG135" s="66">
        <v>0</v>
      </c>
      <c r="CH135" s="66">
        <v>40</v>
      </c>
      <c r="CI135" s="66">
        <v>0</v>
      </c>
      <c r="CJ135" s="66">
        <v>0</v>
      </c>
      <c r="CK135" s="66">
        <v>40</v>
      </c>
      <c r="CL135" s="66">
        <v>30.667</v>
      </c>
      <c r="CM135" s="66">
        <v>0</v>
      </c>
      <c r="CN135" s="66">
        <v>0</v>
      </c>
      <c r="CO135" s="66">
        <v>0</v>
      </c>
      <c r="CP135" s="66">
        <v>1</v>
      </c>
      <c r="CQ135" s="79">
        <v>22600</v>
      </c>
      <c r="CR135" s="66">
        <v>0</v>
      </c>
      <c r="CS135" s="66">
        <v>1</v>
      </c>
      <c r="CT135" t="s" s="63">
        <v>1228</v>
      </c>
      <c r="CU135" t="s" s="80">
        <v>116</v>
      </c>
    </row>
    <row r="136" ht="20.05" customHeight="1">
      <c r="A136" s="20">
        <v>495109</v>
      </c>
      <c r="B136" t="s" s="21">
        <v>1229</v>
      </c>
      <c r="C136" s="22">
        <v>3.23589</v>
      </c>
      <c r="D136" t="s" s="23">
        <v>1230</v>
      </c>
      <c r="E136" s="24">
        <v>1</v>
      </c>
      <c r="F136" s="25"/>
      <c r="G136" t="s" s="23">
        <v>145</v>
      </c>
      <c r="H136" t="s" s="23">
        <v>102</v>
      </c>
      <c r="I136" s="26">
        <v>23233</v>
      </c>
      <c r="J136" s="26">
        <v>8047479200</v>
      </c>
      <c r="K136" s="26">
        <v>430</v>
      </c>
      <c r="L136" t="s" s="23">
        <v>236</v>
      </c>
      <c r="M136" t="s" s="23">
        <v>135</v>
      </c>
      <c r="N136" s="26">
        <v>145</v>
      </c>
      <c r="O136" s="26">
        <v>140.5</v>
      </c>
      <c r="P136" s="25"/>
      <c r="Q136" s="27">
        <f>O136/N136</f>
        <v>0.968965517241379</v>
      </c>
      <c r="R136" t="s" s="23">
        <v>122</v>
      </c>
      <c r="S136" t="s" s="23">
        <v>109</v>
      </c>
      <c r="T136" t="s" s="23">
        <v>1231</v>
      </c>
      <c r="U136" t="s" s="23">
        <v>1232</v>
      </c>
      <c r="V136" t="s" s="23">
        <v>865</v>
      </c>
      <c r="W136" s="26">
        <v>145</v>
      </c>
      <c r="X136" t="s" s="23">
        <v>109</v>
      </c>
      <c r="Y136" s="25"/>
      <c r="Z136" t="s" s="23">
        <v>109</v>
      </c>
      <c r="AA136" t="s" s="23">
        <v>109</v>
      </c>
      <c r="AB136" t="s" s="23">
        <v>109</v>
      </c>
      <c r="AC136" t="s" s="23">
        <v>126</v>
      </c>
      <c r="AD136" t="s" s="23">
        <v>111</v>
      </c>
      <c r="AE136" s="26">
        <v>1</v>
      </c>
      <c r="AF136" s="25"/>
      <c r="AG136" s="26">
        <v>1</v>
      </c>
      <c r="AH136" s="25"/>
      <c r="AI136" s="26">
        <v>3</v>
      </c>
      <c r="AJ136" s="25"/>
      <c r="AK136" s="26">
        <v>2</v>
      </c>
      <c r="AL136" s="25"/>
      <c r="AM136" s="26">
        <v>3</v>
      </c>
      <c r="AN136" s="25"/>
      <c r="AO136" s="25"/>
      <c r="AP136" s="25"/>
      <c r="AQ136" s="28">
        <v>1.91041</v>
      </c>
      <c r="AR136" s="29">
        <v>1.06076</v>
      </c>
      <c r="AS136" s="30">
        <v>0.26472</v>
      </c>
      <c r="AT136" s="31">
        <v>1.32548</v>
      </c>
      <c r="AU136" s="22">
        <v>3.23589</v>
      </c>
      <c r="AV136" s="32">
        <v>2.91828</v>
      </c>
      <c r="AW136" s="33">
        <v>0.11253</v>
      </c>
      <c r="AX136" s="34">
        <v>0.11001</v>
      </c>
      <c r="AY136" s="35">
        <v>83.3</v>
      </c>
      <c r="AZ136" s="36"/>
      <c r="BA136" s="34">
        <v>89.5</v>
      </c>
      <c r="BB136" s="36"/>
      <c r="BC136" s="34">
        <v>2</v>
      </c>
      <c r="BD136" s="39"/>
      <c r="BE136" s="28">
        <v>1.99008</v>
      </c>
      <c r="BF136" s="34">
        <v>0.70899</v>
      </c>
      <c r="BG136" s="34">
        <v>0.32139</v>
      </c>
      <c r="BH136" s="22">
        <v>3.02046</v>
      </c>
      <c r="BI136" s="28">
        <v>1.95455</v>
      </c>
      <c r="BJ136" s="34">
        <v>1.1018</v>
      </c>
      <c r="BK136" s="34">
        <v>0.31865</v>
      </c>
      <c r="BL136" s="34">
        <v>3.38467</v>
      </c>
      <c r="BM136" s="34">
        <v>3.05245</v>
      </c>
      <c r="BN136" t="s" s="37">
        <v>1233</v>
      </c>
      <c r="BO136" s="22">
        <v>27</v>
      </c>
      <c r="BP136" s="26">
        <v>25</v>
      </c>
      <c r="BQ136" s="28">
        <v>9</v>
      </c>
      <c r="BR136" s="34">
        <v>148</v>
      </c>
      <c r="BS136" s="22">
        <v>1</v>
      </c>
      <c r="BT136" s="26">
        <v>0</v>
      </c>
      <c r="BU136" s="26">
        <v>148</v>
      </c>
      <c r="BV136" t="s" s="23">
        <v>1077</v>
      </c>
      <c r="BW136" s="26">
        <v>18</v>
      </c>
      <c r="BX136" s="26">
        <v>18</v>
      </c>
      <c r="BY136" s="26">
        <v>1</v>
      </c>
      <c r="BZ136" s="26">
        <v>88</v>
      </c>
      <c r="CA136" s="26">
        <v>1</v>
      </c>
      <c r="CB136" s="26">
        <v>0</v>
      </c>
      <c r="CC136" s="26">
        <v>88</v>
      </c>
      <c r="CD136" t="s" s="23">
        <v>1234</v>
      </c>
      <c r="CE136" s="26">
        <v>30</v>
      </c>
      <c r="CF136" s="26">
        <v>27</v>
      </c>
      <c r="CG136" s="26">
        <v>3</v>
      </c>
      <c r="CH136" s="26">
        <v>309</v>
      </c>
      <c r="CI136" s="26">
        <v>2</v>
      </c>
      <c r="CJ136" s="26">
        <v>155</v>
      </c>
      <c r="CK136" s="26">
        <v>464</v>
      </c>
      <c r="CL136" s="26">
        <v>180.667</v>
      </c>
      <c r="CM136" s="26">
        <v>0</v>
      </c>
      <c r="CN136" s="26">
        <v>18</v>
      </c>
      <c r="CO136" s="26">
        <v>2</v>
      </c>
      <c r="CP136" s="26">
        <v>0</v>
      </c>
      <c r="CQ136" s="38">
        <v>0</v>
      </c>
      <c r="CR136" s="26">
        <v>0</v>
      </c>
      <c r="CS136" s="26">
        <v>0</v>
      </c>
      <c r="CT136" t="s" s="23">
        <v>1235</v>
      </c>
      <c r="CU136" t="s" s="23">
        <v>116</v>
      </c>
    </row>
    <row r="137" ht="20.05" customHeight="1">
      <c r="A137" s="20">
        <v>495152</v>
      </c>
      <c r="B137" t="s" s="21">
        <v>1236</v>
      </c>
      <c r="C137" s="22">
        <v>3.24153</v>
      </c>
      <c r="D137" t="s" s="23">
        <v>1237</v>
      </c>
      <c r="E137" s="24">
        <v>1</v>
      </c>
      <c r="F137" s="25"/>
      <c r="G137" t="s" s="23">
        <v>1238</v>
      </c>
      <c r="H137" t="s" s="23">
        <v>102</v>
      </c>
      <c r="I137" s="26">
        <v>24651</v>
      </c>
      <c r="J137" s="26">
        <v>2769882515</v>
      </c>
      <c r="K137" s="26">
        <v>920</v>
      </c>
      <c r="L137" t="s" s="23">
        <v>369</v>
      </c>
      <c r="M137" t="s" s="23">
        <v>135</v>
      </c>
      <c r="N137" s="26">
        <v>180</v>
      </c>
      <c r="O137" s="26">
        <v>142.5</v>
      </c>
      <c r="P137" s="25"/>
      <c r="Q137" s="27">
        <f>O137/N137</f>
        <v>0.791666666666667</v>
      </c>
      <c r="R137" t="s" s="23">
        <v>122</v>
      </c>
      <c r="S137" t="s" s="23">
        <v>109</v>
      </c>
      <c r="T137" t="s" s="23">
        <v>1239</v>
      </c>
      <c r="U137" t="s" s="23">
        <v>890</v>
      </c>
      <c r="V137" t="s" s="23">
        <v>486</v>
      </c>
      <c r="W137" s="26">
        <v>268</v>
      </c>
      <c r="X137" t="s" s="23">
        <v>109</v>
      </c>
      <c r="Y137" s="25"/>
      <c r="Z137" t="s" s="23">
        <v>109</v>
      </c>
      <c r="AA137" t="s" s="23">
        <v>109</v>
      </c>
      <c r="AB137" t="s" s="23">
        <v>109</v>
      </c>
      <c r="AC137" t="s" s="23">
        <v>126</v>
      </c>
      <c r="AD137" t="s" s="23">
        <v>111</v>
      </c>
      <c r="AE137" s="26">
        <v>3</v>
      </c>
      <c r="AF137" s="25"/>
      <c r="AG137" s="26">
        <v>5</v>
      </c>
      <c r="AH137" s="25"/>
      <c r="AI137" s="26">
        <v>1</v>
      </c>
      <c r="AJ137" s="25"/>
      <c r="AK137" s="26">
        <v>1</v>
      </c>
      <c r="AL137" s="25"/>
      <c r="AM137" s="26">
        <v>1</v>
      </c>
      <c r="AN137" s="25"/>
      <c r="AO137" s="25"/>
      <c r="AP137" s="25"/>
      <c r="AQ137" s="28">
        <v>2.22147</v>
      </c>
      <c r="AR137" s="29">
        <v>0.72678</v>
      </c>
      <c r="AS137" s="30">
        <v>0.29328</v>
      </c>
      <c r="AT137" s="31">
        <v>1.02006</v>
      </c>
      <c r="AU137" s="22">
        <v>3.24153</v>
      </c>
      <c r="AV137" s="32">
        <v>2.80049</v>
      </c>
      <c r="AW137" s="33">
        <v>0.19933</v>
      </c>
      <c r="AX137" s="34">
        <v>0.02035</v>
      </c>
      <c r="AY137" s="35">
        <v>51.9</v>
      </c>
      <c r="AZ137" s="36"/>
      <c r="BA137" s="34">
        <v>50</v>
      </c>
      <c r="BB137" s="36"/>
      <c r="BC137" s="34">
        <v>0</v>
      </c>
      <c r="BD137" s="39"/>
      <c r="BE137" s="28">
        <v>2.13974</v>
      </c>
      <c r="BF137" s="34">
        <v>0.7564</v>
      </c>
      <c r="BG137" s="34">
        <v>0.37452</v>
      </c>
      <c r="BH137" s="22">
        <v>3.27066</v>
      </c>
      <c r="BI137" s="28">
        <v>2.11382</v>
      </c>
      <c r="BJ137" s="34">
        <v>0.70758</v>
      </c>
      <c r="BK137" s="34">
        <v>0.30295</v>
      </c>
      <c r="BL137" s="34">
        <v>3.1312</v>
      </c>
      <c r="BM137" s="34">
        <v>2.70516</v>
      </c>
      <c r="BN137" t="s" s="37">
        <v>923</v>
      </c>
      <c r="BO137" s="22">
        <v>2</v>
      </c>
      <c r="BP137" s="26">
        <v>2</v>
      </c>
      <c r="BQ137" s="28">
        <v>0</v>
      </c>
      <c r="BR137" s="34">
        <v>12</v>
      </c>
      <c r="BS137" s="22">
        <v>1</v>
      </c>
      <c r="BT137" s="26">
        <v>0</v>
      </c>
      <c r="BU137" s="26">
        <v>12</v>
      </c>
      <c r="BV137" t="s" s="23">
        <v>345</v>
      </c>
      <c r="BW137" s="26">
        <v>6</v>
      </c>
      <c r="BX137" s="26">
        <v>2</v>
      </c>
      <c r="BY137" s="26">
        <v>4</v>
      </c>
      <c r="BZ137" s="26">
        <v>24</v>
      </c>
      <c r="CA137" s="26">
        <v>1</v>
      </c>
      <c r="CB137" s="26">
        <v>0</v>
      </c>
      <c r="CC137" s="26">
        <v>24</v>
      </c>
      <c r="CD137" t="s" s="23">
        <v>1240</v>
      </c>
      <c r="CE137" s="26">
        <v>4</v>
      </c>
      <c r="CF137" s="26">
        <v>4</v>
      </c>
      <c r="CG137" s="26">
        <v>0</v>
      </c>
      <c r="CH137" s="26">
        <v>16</v>
      </c>
      <c r="CI137" s="26">
        <v>1</v>
      </c>
      <c r="CJ137" s="26">
        <v>0</v>
      </c>
      <c r="CK137" s="26">
        <v>16</v>
      </c>
      <c r="CL137" s="26">
        <v>16.667</v>
      </c>
      <c r="CM137" s="26">
        <v>0</v>
      </c>
      <c r="CN137" s="26">
        <v>5</v>
      </c>
      <c r="CO137" s="26">
        <v>4</v>
      </c>
      <c r="CP137" s="26">
        <v>0</v>
      </c>
      <c r="CQ137" s="38">
        <v>0</v>
      </c>
      <c r="CR137" s="26">
        <v>0</v>
      </c>
      <c r="CS137" s="26">
        <v>0</v>
      </c>
      <c r="CT137" t="s" s="23">
        <v>1241</v>
      </c>
      <c r="CU137" t="s" s="23">
        <v>116</v>
      </c>
    </row>
    <row r="138" ht="20.05" customHeight="1">
      <c r="A138" s="40">
        <v>495215</v>
      </c>
      <c r="B138" t="s" s="41">
        <v>1242</v>
      </c>
      <c r="C138" s="42">
        <v>3.25286</v>
      </c>
      <c r="D138" t="s" s="43">
        <v>1243</v>
      </c>
      <c r="E138" s="44">
        <v>1</v>
      </c>
      <c r="F138" s="45"/>
      <c r="G138" t="s" s="43">
        <v>878</v>
      </c>
      <c r="H138" t="s" s="43">
        <v>102</v>
      </c>
      <c r="I138" s="46">
        <v>23320</v>
      </c>
      <c r="J138" s="46">
        <v>7573897900</v>
      </c>
      <c r="K138" s="46">
        <v>194</v>
      </c>
      <c r="L138" t="s" s="43">
        <v>879</v>
      </c>
      <c r="M138" t="s" s="43">
        <v>135</v>
      </c>
      <c r="N138" s="46">
        <v>120</v>
      </c>
      <c r="O138" s="46">
        <v>114.3</v>
      </c>
      <c r="P138" s="45"/>
      <c r="Q138" s="47">
        <f>O138/N138</f>
        <v>0.9525</v>
      </c>
      <c r="R138" t="s" s="43">
        <v>122</v>
      </c>
      <c r="S138" t="s" s="43">
        <v>109</v>
      </c>
      <c r="T138" t="s" s="43">
        <v>1244</v>
      </c>
      <c r="U138" t="s" s="43">
        <v>1245</v>
      </c>
      <c r="V138" t="s" s="43">
        <v>437</v>
      </c>
      <c r="W138" s="46">
        <v>466</v>
      </c>
      <c r="X138" t="s" s="43">
        <v>109</v>
      </c>
      <c r="Y138" s="45"/>
      <c r="Z138" t="s" s="43">
        <v>109</v>
      </c>
      <c r="AA138" t="s" s="43">
        <v>109</v>
      </c>
      <c r="AB138" t="s" s="43">
        <v>109</v>
      </c>
      <c r="AC138" t="s" s="43">
        <v>126</v>
      </c>
      <c r="AD138" t="s" s="43">
        <v>111</v>
      </c>
      <c r="AE138" s="46">
        <v>1</v>
      </c>
      <c r="AF138" s="45"/>
      <c r="AG138" s="46">
        <v>1</v>
      </c>
      <c r="AH138" s="45"/>
      <c r="AI138" s="46">
        <v>4</v>
      </c>
      <c r="AJ138" s="45"/>
      <c r="AK138" s="46">
        <v>4</v>
      </c>
      <c r="AL138" s="45"/>
      <c r="AM138" s="46">
        <v>3</v>
      </c>
      <c r="AN138" s="45"/>
      <c r="AO138" s="45"/>
      <c r="AP138" s="45"/>
      <c r="AQ138" s="48">
        <v>1.79968</v>
      </c>
      <c r="AR138" s="49">
        <v>1.05747</v>
      </c>
      <c r="AS138" s="50">
        <v>0.39571</v>
      </c>
      <c r="AT138" s="51">
        <v>1.45318</v>
      </c>
      <c r="AU138" s="42">
        <v>3.25286</v>
      </c>
      <c r="AV138" s="52">
        <v>3.03465</v>
      </c>
      <c r="AW138" s="53">
        <v>0.24058</v>
      </c>
      <c r="AX138" s="54">
        <v>0.04136</v>
      </c>
      <c r="AY138" s="55">
        <v>70.5</v>
      </c>
      <c r="AZ138" s="56"/>
      <c r="BA138" s="54">
        <v>75</v>
      </c>
      <c r="BB138" s="56"/>
      <c r="BC138" s="54">
        <v>0</v>
      </c>
      <c r="BD138" s="57"/>
      <c r="BE138" s="48">
        <v>1.9848</v>
      </c>
      <c r="BF138" s="54">
        <v>0.75281</v>
      </c>
      <c r="BG138" s="54">
        <v>0.38351</v>
      </c>
      <c r="BH138" s="42">
        <v>3.12112</v>
      </c>
      <c r="BI138" s="48">
        <v>1.84615</v>
      </c>
      <c r="BJ138" s="54">
        <v>1.03444</v>
      </c>
      <c r="BK138" s="54">
        <v>0.39917</v>
      </c>
      <c r="BL138" s="54">
        <v>3.29269</v>
      </c>
      <c r="BM138" s="54">
        <v>3.07181</v>
      </c>
      <c r="BN138" t="s" s="58">
        <v>526</v>
      </c>
      <c r="BO138" s="42">
        <v>8</v>
      </c>
      <c r="BP138" s="46">
        <v>8</v>
      </c>
      <c r="BQ138" s="48">
        <v>3</v>
      </c>
      <c r="BR138" s="54">
        <v>48</v>
      </c>
      <c r="BS138" s="42">
        <v>1</v>
      </c>
      <c r="BT138" s="46">
        <v>0</v>
      </c>
      <c r="BU138" s="46">
        <v>48</v>
      </c>
      <c r="BV138" t="s" s="43">
        <v>1246</v>
      </c>
      <c r="BW138" s="46">
        <v>18</v>
      </c>
      <c r="BX138" s="46">
        <v>18</v>
      </c>
      <c r="BY138" s="46">
        <v>0</v>
      </c>
      <c r="BZ138" s="46">
        <v>108</v>
      </c>
      <c r="CA138" s="46">
        <v>2</v>
      </c>
      <c r="CB138" s="46">
        <v>54</v>
      </c>
      <c r="CC138" s="46">
        <v>162</v>
      </c>
      <c r="CD138" t="s" s="43">
        <v>1247</v>
      </c>
      <c r="CE138" s="46">
        <v>26</v>
      </c>
      <c r="CF138" s="46">
        <v>24</v>
      </c>
      <c r="CG138" s="46">
        <v>0</v>
      </c>
      <c r="CH138" s="46">
        <v>274</v>
      </c>
      <c r="CI138" s="46">
        <v>2</v>
      </c>
      <c r="CJ138" s="46">
        <v>137</v>
      </c>
      <c r="CK138" s="46">
        <v>411</v>
      </c>
      <c r="CL138" s="46">
        <v>146.5</v>
      </c>
      <c r="CM138" s="46">
        <v>0</v>
      </c>
      <c r="CN138" s="46">
        <v>13</v>
      </c>
      <c r="CO138" s="46">
        <v>2</v>
      </c>
      <c r="CP138" s="46">
        <v>1</v>
      </c>
      <c r="CQ138" s="59">
        <v>3250</v>
      </c>
      <c r="CR138" s="46">
        <v>0</v>
      </c>
      <c r="CS138" s="46">
        <v>1</v>
      </c>
      <c r="CT138" t="s" s="43">
        <v>1248</v>
      </c>
      <c r="CU138" t="s" s="43">
        <v>116</v>
      </c>
    </row>
    <row r="139" ht="20.85" customHeight="1">
      <c r="A139" s="122">
        <v>495316</v>
      </c>
      <c r="B139" t="s" s="123">
        <v>1249</v>
      </c>
      <c r="C139" s="124">
        <v>3.26407</v>
      </c>
      <c r="D139" t="s" s="125">
        <v>1250</v>
      </c>
      <c r="E139" s="126">
        <v>1</v>
      </c>
      <c r="F139" s="127"/>
      <c r="G139" t="s" s="125">
        <v>805</v>
      </c>
      <c r="H139" t="s" s="125">
        <v>102</v>
      </c>
      <c r="I139" s="128">
        <v>22630</v>
      </c>
      <c r="J139" s="128">
        <v>5406360300</v>
      </c>
      <c r="K139" s="128">
        <v>930</v>
      </c>
      <c r="L139" t="s" s="125">
        <v>806</v>
      </c>
      <c r="M139" t="s" s="125">
        <v>745</v>
      </c>
      <c r="N139" s="128">
        <v>120</v>
      </c>
      <c r="O139" s="128">
        <v>87</v>
      </c>
      <c r="P139" s="127"/>
      <c r="Q139" s="67">
        <f>O139/N139</f>
        <v>0.725</v>
      </c>
      <c r="R139" t="s" s="125">
        <v>122</v>
      </c>
      <c r="S139" t="s" s="125">
        <v>109</v>
      </c>
      <c r="T139" t="s" s="125">
        <v>1251</v>
      </c>
      <c r="U139" t="s" s="125">
        <v>1252</v>
      </c>
      <c r="V139" t="s" s="125">
        <v>192</v>
      </c>
      <c r="W139" s="128">
        <v>273</v>
      </c>
      <c r="X139" t="s" s="125">
        <v>109</v>
      </c>
      <c r="Y139" s="127"/>
      <c r="Z139" t="s" s="125">
        <v>109</v>
      </c>
      <c r="AA139" t="s" s="125">
        <v>109</v>
      </c>
      <c r="AB139" t="s" s="125">
        <v>109</v>
      </c>
      <c r="AC139" t="s" s="125">
        <v>126</v>
      </c>
      <c r="AD139" t="s" s="125">
        <v>111</v>
      </c>
      <c r="AE139" s="128">
        <v>1</v>
      </c>
      <c r="AF139" s="127"/>
      <c r="AG139" s="128">
        <v>2</v>
      </c>
      <c r="AH139" s="127"/>
      <c r="AI139" s="128">
        <v>1</v>
      </c>
      <c r="AJ139" s="127"/>
      <c r="AK139" s="128">
        <v>1</v>
      </c>
      <c r="AL139" s="127"/>
      <c r="AM139" s="128">
        <v>1</v>
      </c>
      <c r="AN139" s="127"/>
      <c r="AO139" s="127"/>
      <c r="AP139" s="127"/>
      <c r="AQ139" s="129">
        <v>1.73998</v>
      </c>
      <c r="AR139" s="130">
        <v>0.81313</v>
      </c>
      <c r="AS139" s="131">
        <v>0.71096</v>
      </c>
      <c r="AT139" s="132">
        <v>1.52409</v>
      </c>
      <c r="AU139" s="124">
        <v>3.26407</v>
      </c>
      <c r="AV139" s="72">
        <v>2.88745</v>
      </c>
      <c r="AW139" s="133">
        <v>0.44481</v>
      </c>
      <c r="AX139" s="134">
        <v>0</v>
      </c>
      <c r="AY139" s="160"/>
      <c r="AZ139" s="134">
        <v>6</v>
      </c>
      <c r="BA139" s="136"/>
      <c r="BB139" s="134">
        <v>6</v>
      </c>
      <c r="BC139" s="134">
        <v>3</v>
      </c>
      <c r="BD139" s="137"/>
      <c r="BE139" s="129">
        <v>2.08419</v>
      </c>
      <c r="BF139" s="134">
        <v>0.85993</v>
      </c>
      <c r="BG139" s="134">
        <v>0.55665</v>
      </c>
      <c r="BH139" s="124">
        <v>3.50077</v>
      </c>
      <c r="BI139" s="129">
        <v>1.69979</v>
      </c>
      <c r="BJ139" s="134">
        <v>0.69633</v>
      </c>
      <c r="BK139" s="134">
        <v>0.49411</v>
      </c>
      <c r="BL139" s="134">
        <v>2.94572</v>
      </c>
      <c r="BM139" s="134">
        <v>2.60583</v>
      </c>
      <c r="BN139" t="s" s="138">
        <v>1253</v>
      </c>
      <c r="BO139" s="124">
        <v>20</v>
      </c>
      <c r="BP139" s="128">
        <v>20</v>
      </c>
      <c r="BQ139" s="129">
        <v>6</v>
      </c>
      <c r="BR139" s="134">
        <v>100</v>
      </c>
      <c r="BS139" s="124">
        <v>1</v>
      </c>
      <c r="BT139" s="128">
        <v>0</v>
      </c>
      <c r="BU139" s="128">
        <v>100</v>
      </c>
      <c r="BV139" t="s" s="125">
        <v>1254</v>
      </c>
      <c r="BW139" s="128">
        <v>9</v>
      </c>
      <c r="BX139" s="128">
        <v>9</v>
      </c>
      <c r="BY139" s="128">
        <v>0</v>
      </c>
      <c r="BZ139" s="128">
        <v>52</v>
      </c>
      <c r="CA139" s="128">
        <v>2</v>
      </c>
      <c r="CB139" s="128">
        <v>26</v>
      </c>
      <c r="CC139" s="128">
        <v>78</v>
      </c>
      <c r="CD139" t="s" s="125">
        <v>819</v>
      </c>
      <c r="CE139" s="128">
        <v>5</v>
      </c>
      <c r="CF139" s="128">
        <v>4</v>
      </c>
      <c r="CG139" s="128">
        <v>0</v>
      </c>
      <c r="CH139" s="128">
        <v>24</v>
      </c>
      <c r="CI139" s="128">
        <v>1</v>
      </c>
      <c r="CJ139" s="128">
        <v>0</v>
      </c>
      <c r="CK139" s="128">
        <v>24</v>
      </c>
      <c r="CL139" s="128">
        <v>80</v>
      </c>
      <c r="CM139" s="128">
        <v>0</v>
      </c>
      <c r="CN139" s="128">
        <v>10</v>
      </c>
      <c r="CO139" s="128">
        <v>1</v>
      </c>
      <c r="CP139" s="128">
        <v>2</v>
      </c>
      <c r="CQ139" s="139">
        <v>33069.5</v>
      </c>
      <c r="CR139" s="128">
        <v>0</v>
      </c>
      <c r="CS139" s="128">
        <v>2</v>
      </c>
      <c r="CT139" t="s" s="125">
        <v>1255</v>
      </c>
      <c r="CU139" t="s" s="125">
        <v>116</v>
      </c>
    </row>
    <row r="140" ht="20.05" customHeight="1">
      <c r="A140" s="40">
        <v>495046</v>
      </c>
      <c r="B140" t="s" s="41">
        <v>1256</v>
      </c>
      <c r="C140" s="42">
        <v>3.26686</v>
      </c>
      <c r="D140" t="s" s="43">
        <v>1257</v>
      </c>
      <c r="E140" s="44">
        <v>1</v>
      </c>
      <c r="F140" s="45"/>
      <c r="G140" t="s" s="43">
        <v>1023</v>
      </c>
      <c r="H140" t="s" s="43">
        <v>102</v>
      </c>
      <c r="I140" s="46">
        <v>24523</v>
      </c>
      <c r="J140" s="46">
        <v>5405873439</v>
      </c>
      <c r="K140" s="46">
        <v>88</v>
      </c>
      <c r="L140" t="s" s="43">
        <v>1024</v>
      </c>
      <c r="M140" t="s" s="43">
        <v>135</v>
      </c>
      <c r="N140" s="46">
        <v>111</v>
      </c>
      <c r="O140" s="46">
        <v>70.90000000000001</v>
      </c>
      <c r="P140" s="45"/>
      <c r="Q140" s="47">
        <f>O140/N140</f>
        <v>0.638738738738739</v>
      </c>
      <c r="R140" t="s" s="43">
        <v>122</v>
      </c>
      <c r="S140" t="s" s="43">
        <v>109</v>
      </c>
      <c r="T140" t="s" s="43">
        <v>1258</v>
      </c>
      <c r="U140" t="s" s="43">
        <v>1259</v>
      </c>
      <c r="V140" t="s" s="43">
        <v>192</v>
      </c>
      <c r="W140" s="46">
        <v>273</v>
      </c>
      <c r="X140" t="s" s="43">
        <v>109</v>
      </c>
      <c r="Y140" s="45"/>
      <c r="Z140" t="s" s="43">
        <v>109</v>
      </c>
      <c r="AA140" t="s" s="43">
        <v>109</v>
      </c>
      <c r="AB140" t="s" s="43">
        <v>109</v>
      </c>
      <c r="AC140" t="s" s="43">
        <v>126</v>
      </c>
      <c r="AD140" t="s" s="43">
        <v>111</v>
      </c>
      <c r="AE140" s="46">
        <v>1</v>
      </c>
      <c r="AF140" s="45"/>
      <c r="AG140" s="46">
        <v>1</v>
      </c>
      <c r="AH140" s="45"/>
      <c r="AI140" s="46">
        <v>3</v>
      </c>
      <c r="AJ140" s="45"/>
      <c r="AK140" s="46">
        <v>3</v>
      </c>
      <c r="AL140" s="45"/>
      <c r="AM140" s="46">
        <v>3</v>
      </c>
      <c r="AN140" s="45"/>
      <c r="AO140" s="45"/>
      <c r="AP140" s="45"/>
      <c r="AQ140" s="48">
        <v>1.84396</v>
      </c>
      <c r="AR140" s="49">
        <v>0.88252</v>
      </c>
      <c r="AS140" s="50">
        <v>0.54039</v>
      </c>
      <c r="AT140" s="51">
        <v>1.4229</v>
      </c>
      <c r="AU140" s="42">
        <v>3.26686</v>
      </c>
      <c r="AV140" s="52">
        <v>2.79004</v>
      </c>
      <c r="AW140" s="53">
        <v>0.45722</v>
      </c>
      <c r="AX140" s="54">
        <v>0.07096</v>
      </c>
      <c r="AY140" s="161"/>
      <c r="AZ140" s="54">
        <v>6</v>
      </c>
      <c r="BA140" s="56"/>
      <c r="BB140" s="54">
        <v>6</v>
      </c>
      <c r="BC140" s="56"/>
      <c r="BD140" s="42">
        <v>6</v>
      </c>
      <c r="BE140" s="48">
        <v>2.01787</v>
      </c>
      <c r="BF140" s="54">
        <v>0.74762</v>
      </c>
      <c r="BG140" s="54">
        <v>0.45878</v>
      </c>
      <c r="BH140" s="42">
        <v>3.22428</v>
      </c>
      <c r="BI140" s="48">
        <v>1.86057</v>
      </c>
      <c r="BJ140" s="54">
        <v>0.86929</v>
      </c>
      <c r="BK140" s="54">
        <v>0.45567</v>
      </c>
      <c r="BL140" s="54">
        <v>3.20105</v>
      </c>
      <c r="BM140" s="54">
        <v>2.73384</v>
      </c>
      <c r="BN140" t="s" s="58">
        <v>1260</v>
      </c>
      <c r="BO140" s="42">
        <v>26</v>
      </c>
      <c r="BP140" s="46">
        <v>24</v>
      </c>
      <c r="BQ140" s="48">
        <v>0</v>
      </c>
      <c r="BR140" s="54">
        <v>338</v>
      </c>
      <c r="BS140" s="42">
        <v>2</v>
      </c>
      <c r="BT140" s="46">
        <v>169</v>
      </c>
      <c r="BU140" s="46">
        <v>507</v>
      </c>
      <c r="BV140" t="s" s="43">
        <v>535</v>
      </c>
      <c r="BW140" s="46">
        <v>3</v>
      </c>
      <c r="BX140" s="46">
        <v>3</v>
      </c>
      <c r="BY140" s="46">
        <v>0</v>
      </c>
      <c r="BZ140" s="46">
        <v>16</v>
      </c>
      <c r="CA140" s="46">
        <v>1</v>
      </c>
      <c r="CB140" s="46">
        <v>0</v>
      </c>
      <c r="CC140" s="46">
        <v>16</v>
      </c>
      <c r="CD140" t="s" s="43">
        <v>1261</v>
      </c>
      <c r="CE140" s="46">
        <v>13</v>
      </c>
      <c r="CF140" s="46">
        <v>13</v>
      </c>
      <c r="CG140" s="46">
        <v>0</v>
      </c>
      <c r="CH140" s="46">
        <v>68</v>
      </c>
      <c r="CI140" s="46">
        <v>2</v>
      </c>
      <c r="CJ140" s="46">
        <v>34</v>
      </c>
      <c r="CK140" s="46">
        <v>102</v>
      </c>
      <c r="CL140" s="46">
        <v>275.833</v>
      </c>
      <c r="CM140" s="46">
        <v>0</v>
      </c>
      <c r="CN140" s="46">
        <v>0</v>
      </c>
      <c r="CO140" s="46">
        <v>2</v>
      </c>
      <c r="CP140" s="46">
        <v>2</v>
      </c>
      <c r="CQ140" s="59">
        <v>179248.55</v>
      </c>
      <c r="CR140" s="46">
        <v>0</v>
      </c>
      <c r="CS140" s="46">
        <v>2</v>
      </c>
      <c r="CT140" t="s" s="43">
        <v>1262</v>
      </c>
      <c r="CU140" t="s" s="43">
        <v>116</v>
      </c>
    </row>
    <row r="141" ht="20.85" customHeight="1">
      <c r="A141" s="122">
        <v>495396</v>
      </c>
      <c r="B141" t="s" s="123">
        <v>1263</v>
      </c>
      <c r="C141" s="124">
        <v>3.27269</v>
      </c>
      <c r="D141" t="s" s="125">
        <v>1264</v>
      </c>
      <c r="E141" s="126">
        <v>2</v>
      </c>
      <c r="F141" s="127"/>
      <c r="G141" t="s" s="125">
        <v>1133</v>
      </c>
      <c r="H141" t="s" s="125">
        <v>102</v>
      </c>
      <c r="I141" s="128">
        <v>22407</v>
      </c>
      <c r="J141" s="128">
        <v>5407851120</v>
      </c>
      <c r="K141" s="128">
        <v>880</v>
      </c>
      <c r="L141" t="s" s="125">
        <v>1134</v>
      </c>
      <c r="M141" t="s" s="125">
        <v>121</v>
      </c>
      <c r="N141" s="128">
        <v>150</v>
      </c>
      <c r="O141" s="128">
        <v>127</v>
      </c>
      <c r="P141" s="127"/>
      <c r="Q141" s="67">
        <f>O141/N141</f>
        <v>0.846666666666667</v>
      </c>
      <c r="R141" t="s" s="125">
        <v>122</v>
      </c>
      <c r="S141" t="s" s="125">
        <v>109</v>
      </c>
      <c r="T141" t="s" s="125">
        <v>1265</v>
      </c>
      <c r="U141" t="s" s="125">
        <v>1266</v>
      </c>
      <c r="V141" t="s" s="125">
        <v>458</v>
      </c>
      <c r="W141" s="128">
        <v>153</v>
      </c>
      <c r="X141" t="s" s="125">
        <v>109</v>
      </c>
      <c r="Y141" s="127"/>
      <c r="Z141" t="s" s="125">
        <v>109</v>
      </c>
      <c r="AA141" t="s" s="125">
        <v>109</v>
      </c>
      <c r="AB141" t="s" s="125">
        <v>109</v>
      </c>
      <c r="AC141" t="s" s="125">
        <v>126</v>
      </c>
      <c r="AD141" t="s" s="125">
        <v>111</v>
      </c>
      <c r="AE141" s="128">
        <v>3</v>
      </c>
      <c r="AF141" s="127"/>
      <c r="AG141" s="128">
        <v>3</v>
      </c>
      <c r="AH141" s="127"/>
      <c r="AI141" s="128">
        <v>4</v>
      </c>
      <c r="AJ141" s="127"/>
      <c r="AK141" s="128">
        <v>4</v>
      </c>
      <c r="AL141" s="127"/>
      <c r="AM141" s="128">
        <v>4</v>
      </c>
      <c r="AN141" s="127"/>
      <c r="AO141" s="127"/>
      <c r="AP141" s="127"/>
      <c r="AQ141" s="129">
        <v>1.75618</v>
      </c>
      <c r="AR141" s="130">
        <v>1.01842</v>
      </c>
      <c r="AS141" s="131">
        <v>0.49808</v>
      </c>
      <c r="AT141" s="132">
        <v>1.5165</v>
      </c>
      <c r="AU141" s="124">
        <v>3.27269</v>
      </c>
      <c r="AV141" s="72">
        <v>2.8805</v>
      </c>
      <c r="AW141" s="133">
        <v>0.40389</v>
      </c>
      <c r="AX141" s="134">
        <v>0.06933</v>
      </c>
      <c r="AY141" s="135">
        <v>47.5</v>
      </c>
      <c r="AZ141" s="136"/>
      <c r="BA141" s="134">
        <v>37.5</v>
      </c>
      <c r="BB141" s="136"/>
      <c r="BC141" s="136"/>
      <c r="BD141" s="124">
        <v>6</v>
      </c>
      <c r="BE141" s="129">
        <v>2.11008</v>
      </c>
      <c r="BF141" s="134">
        <v>0.77584</v>
      </c>
      <c r="BG141" s="134">
        <v>0.39354</v>
      </c>
      <c r="BH141" s="124">
        <v>3.27945</v>
      </c>
      <c r="BI141" s="129">
        <v>1.69457</v>
      </c>
      <c r="BJ141" s="134">
        <v>0.96667</v>
      </c>
      <c r="BK141" s="134">
        <v>0.48964</v>
      </c>
      <c r="BL141" s="134">
        <v>3.15281</v>
      </c>
      <c r="BM141" s="134">
        <v>2.77499</v>
      </c>
      <c r="BN141" t="s" s="138">
        <v>1267</v>
      </c>
      <c r="BO141" s="124">
        <v>13</v>
      </c>
      <c r="BP141" s="128">
        <v>13</v>
      </c>
      <c r="BQ141" s="129">
        <v>3</v>
      </c>
      <c r="BR141" s="134">
        <v>68</v>
      </c>
      <c r="BS141" s="124">
        <v>1</v>
      </c>
      <c r="BT141" s="128">
        <v>0</v>
      </c>
      <c r="BU141" s="128">
        <v>68</v>
      </c>
      <c r="BV141" t="s" s="125">
        <v>560</v>
      </c>
      <c r="BW141" s="128">
        <v>15</v>
      </c>
      <c r="BX141" s="128">
        <v>14</v>
      </c>
      <c r="BY141" s="128">
        <v>1</v>
      </c>
      <c r="BZ141" s="128">
        <v>68</v>
      </c>
      <c r="CA141" s="128">
        <v>1</v>
      </c>
      <c r="CB141" s="128">
        <v>0</v>
      </c>
      <c r="CC141" s="128">
        <v>68</v>
      </c>
      <c r="CD141" t="s" s="125">
        <v>1268</v>
      </c>
      <c r="CE141" s="128">
        <v>5</v>
      </c>
      <c r="CF141" s="128">
        <v>5</v>
      </c>
      <c r="CG141" s="128">
        <v>0</v>
      </c>
      <c r="CH141" s="128">
        <v>20</v>
      </c>
      <c r="CI141" s="128">
        <v>1</v>
      </c>
      <c r="CJ141" s="128">
        <v>0</v>
      </c>
      <c r="CK141" s="128">
        <v>20</v>
      </c>
      <c r="CL141" s="128">
        <v>60</v>
      </c>
      <c r="CM141" s="128">
        <v>0</v>
      </c>
      <c r="CN141" s="128">
        <v>2</v>
      </c>
      <c r="CO141" s="128">
        <v>0</v>
      </c>
      <c r="CP141" s="128">
        <v>0</v>
      </c>
      <c r="CQ141" s="139">
        <v>0</v>
      </c>
      <c r="CR141" s="128">
        <v>0</v>
      </c>
      <c r="CS141" s="128">
        <v>0</v>
      </c>
      <c r="CT141" t="s" s="125">
        <v>1269</v>
      </c>
      <c r="CU141" t="s" s="125">
        <v>116</v>
      </c>
    </row>
    <row r="142" ht="20.05" customHeight="1">
      <c r="A142" s="40">
        <v>495377</v>
      </c>
      <c r="B142" t="s" s="41">
        <v>1270</v>
      </c>
      <c r="C142" s="42">
        <v>3.27322</v>
      </c>
      <c r="D142" t="s" s="43">
        <v>1271</v>
      </c>
      <c r="E142" s="44">
        <v>1</v>
      </c>
      <c r="F142" s="45"/>
      <c r="G142" t="s" s="43">
        <v>1176</v>
      </c>
      <c r="H142" t="s" s="43">
        <v>102</v>
      </c>
      <c r="I142" s="46">
        <v>22901</v>
      </c>
      <c r="J142" s="46">
        <v>4349514200</v>
      </c>
      <c r="K142" s="46">
        <v>10</v>
      </c>
      <c r="L142" t="s" s="43">
        <v>1177</v>
      </c>
      <c r="M142" t="s" s="43">
        <v>135</v>
      </c>
      <c r="N142" s="46">
        <v>120</v>
      </c>
      <c r="O142" s="46">
        <v>115.8</v>
      </c>
      <c r="P142" s="45"/>
      <c r="Q142" s="47">
        <f>O142/N142</f>
        <v>0.965</v>
      </c>
      <c r="R142" t="s" s="43">
        <v>122</v>
      </c>
      <c r="S142" t="s" s="43">
        <v>109</v>
      </c>
      <c r="T142" t="s" s="43">
        <v>1272</v>
      </c>
      <c r="U142" t="s" s="43">
        <v>1273</v>
      </c>
      <c r="V142" t="s" s="43">
        <v>865</v>
      </c>
      <c r="W142" s="46">
        <v>145</v>
      </c>
      <c r="X142" t="s" s="43">
        <v>109</v>
      </c>
      <c r="Y142" s="45"/>
      <c r="Z142" t="s" s="43">
        <v>109</v>
      </c>
      <c r="AA142" t="s" s="43">
        <v>109</v>
      </c>
      <c r="AB142" t="s" s="43">
        <v>109</v>
      </c>
      <c r="AC142" t="s" s="43">
        <v>126</v>
      </c>
      <c r="AD142" t="s" s="43">
        <v>111</v>
      </c>
      <c r="AE142" s="46">
        <v>2</v>
      </c>
      <c r="AF142" s="45"/>
      <c r="AG142" s="46">
        <v>2</v>
      </c>
      <c r="AH142" s="45"/>
      <c r="AI142" s="46">
        <v>5</v>
      </c>
      <c r="AJ142" s="45"/>
      <c r="AK142" s="46">
        <v>4</v>
      </c>
      <c r="AL142" s="45"/>
      <c r="AM142" s="46">
        <v>5</v>
      </c>
      <c r="AN142" s="45"/>
      <c r="AO142" s="45"/>
      <c r="AP142" s="45"/>
      <c r="AQ142" s="48">
        <v>1.91165</v>
      </c>
      <c r="AR142" s="49">
        <v>0.86825</v>
      </c>
      <c r="AS142" s="50">
        <v>0.49331</v>
      </c>
      <c r="AT142" s="51">
        <v>1.36157</v>
      </c>
      <c r="AU142" s="42">
        <v>3.27322</v>
      </c>
      <c r="AV142" s="52">
        <v>2.65456</v>
      </c>
      <c r="AW142" s="53">
        <v>0.35194</v>
      </c>
      <c r="AX142" s="54">
        <v>0.14572</v>
      </c>
      <c r="AY142" s="161"/>
      <c r="AZ142" s="54">
        <v>6</v>
      </c>
      <c r="BA142" s="56"/>
      <c r="BB142" s="54">
        <v>6</v>
      </c>
      <c r="BC142" s="56"/>
      <c r="BD142" s="42">
        <v>6</v>
      </c>
      <c r="BE142" s="48">
        <v>2.08266</v>
      </c>
      <c r="BF142" s="54">
        <v>0.80563</v>
      </c>
      <c r="BG142" s="54">
        <v>0.42057</v>
      </c>
      <c r="BH142" s="42">
        <v>3.30886</v>
      </c>
      <c r="BI142" s="48">
        <v>1.86888</v>
      </c>
      <c r="BJ142" s="54">
        <v>0.79365</v>
      </c>
      <c r="BK142" s="54">
        <v>0.45378</v>
      </c>
      <c r="BL142" s="54">
        <v>3.1253</v>
      </c>
      <c r="BM142" s="54">
        <v>2.5346</v>
      </c>
      <c r="BN142" t="s" s="58">
        <v>353</v>
      </c>
      <c r="BO142" s="42">
        <v>16</v>
      </c>
      <c r="BP142" s="46">
        <v>16</v>
      </c>
      <c r="BQ142" s="48">
        <v>3</v>
      </c>
      <c r="BR142" s="54">
        <v>80</v>
      </c>
      <c r="BS142" s="42">
        <v>1</v>
      </c>
      <c r="BT142" s="46">
        <v>0</v>
      </c>
      <c r="BU142" s="46">
        <v>80</v>
      </c>
      <c r="BV142" t="s" s="43">
        <v>1274</v>
      </c>
      <c r="BW142" s="46">
        <v>15</v>
      </c>
      <c r="BX142" s="46">
        <v>13</v>
      </c>
      <c r="BY142" s="46">
        <v>2</v>
      </c>
      <c r="BZ142" s="46">
        <v>84</v>
      </c>
      <c r="CA142" s="46">
        <v>1</v>
      </c>
      <c r="CB142" s="46">
        <v>0</v>
      </c>
      <c r="CC142" s="46">
        <v>84</v>
      </c>
      <c r="CD142" t="s" s="43">
        <v>240</v>
      </c>
      <c r="CE142" s="46">
        <v>11</v>
      </c>
      <c r="CF142" s="46">
        <v>11</v>
      </c>
      <c r="CG142" s="46">
        <v>0</v>
      </c>
      <c r="CH142" s="46">
        <v>48</v>
      </c>
      <c r="CI142" s="46">
        <v>1</v>
      </c>
      <c r="CJ142" s="46">
        <v>0</v>
      </c>
      <c r="CK142" s="46">
        <v>48</v>
      </c>
      <c r="CL142" s="46">
        <v>76</v>
      </c>
      <c r="CM142" s="46">
        <v>0</v>
      </c>
      <c r="CN142" s="46">
        <v>5</v>
      </c>
      <c r="CO142" s="46">
        <v>0</v>
      </c>
      <c r="CP142" s="46">
        <v>2</v>
      </c>
      <c r="CQ142" s="59">
        <v>44694</v>
      </c>
      <c r="CR142" s="46">
        <v>0</v>
      </c>
      <c r="CS142" s="46">
        <v>2</v>
      </c>
      <c r="CT142" t="s" s="43">
        <v>1275</v>
      </c>
      <c r="CU142" t="s" s="43">
        <v>116</v>
      </c>
    </row>
    <row r="143" ht="21.7" customHeight="1">
      <c r="A143" s="60">
        <v>495216</v>
      </c>
      <c r="B143" t="s" s="61">
        <v>1276</v>
      </c>
      <c r="C143" s="62">
        <v>3.27453</v>
      </c>
      <c r="D143" t="s" s="63">
        <v>1277</v>
      </c>
      <c r="E143" s="64">
        <v>1</v>
      </c>
      <c r="F143" s="65"/>
      <c r="G143" t="s" s="63">
        <v>1278</v>
      </c>
      <c r="H143" t="s" s="63">
        <v>102</v>
      </c>
      <c r="I143" s="66">
        <v>24055</v>
      </c>
      <c r="J143" s="66">
        <v>2766291772</v>
      </c>
      <c r="K143" s="66">
        <v>440</v>
      </c>
      <c r="L143" t="s" s="63">
        <v>1279</v>
      </c>
      <c r="M143" t="s" s="63">
        <v>121</v>
      </c>
      <c r="N143" s="66">
        <v>120</v>
      </c>
      <c r="O143" s="66">
        <v>108.3</v>
      </c>
      <c r="P143" s="65"/>
      <c r="Q143" s="67">
        <f>O143/N143</f>
        <v>0.9025</v>
      </c>
      <c r="R143" t="s" s="63">
        <v>122</v>
      </c>
      <c r="S143" t="s" s="63">
        <v>109</v>
      </c>
      <c r="T143" t="s" s="63">
        <v>1280</v>
      </c>
      <c r="U143" t="s" s="63">
        <v>1245</v>
      </c>
      <c r="V143" t="s" s="63">
        <v>149</v>
      </c>
      <c r="W143" s="66">
        <v>347</v>
      </c>
      <c r="X143" t="s" s="63">
        <v>109</v>
      </c>
      <c r="Y143" s="65"/>
      <c r="Z143" t="s" s="63">
        <v>109</v>
      </c>
      <c r="AA143" t="s" s="63">
        <v>109</v>
      </c>
      <c r="AB143" t="s" s="63">
        <v>109</v>
      </c>
      <c r="AC143" t="s" s="63">
        <v>126</v>
      </c>
      <c r="AD143" t="s" s="63">
        <v>111</v>
      </c>
      <c r="AE143" s="66">
        <v>3</v>
      </c>
      <c r="AF143" s="65"/>
      <c r="AG143" s="66">
        <v>3</v>
      </c>
      <c r="AH143" s="65"/>
      <c r="AI143" s="66">
        <v>5</v>
      </c>
      <c r="AJ143" s="65"/>
      <c r="AK143" s="66">
        <v>4</v>
      </c>
      <c r="AL143" s="65"/>
      <c r="AM143" s="66">
        <v>5</v>
      </c>
      <c r="AN143" s="65"/>
      <c r="AO143" s="65"/>
      <c r="AP143" s="65"/>
      <c r="AQ143" s="68">
        <v>1.77819</v>
      </c>
      <c r="AR143" s="69">
        <v>1.13602</v>
      </c>
      <c r="AS143" s="70">
        <v>0.36031</v>
      </c>
      <c r="AT143" s="71">
        <v>1.49634</v>
      </c>
      <c r="AU143" s="62">
        <v>3.27453</v>
      </c>
      <c r="AV143" s="72">
        <v>2.67176</v>
      </c>
      <c r="AW143" s="73">
        <v>0.17279</v>
      </c>
      <c r="AX143" s="74">
        <v>0.13969</v>
      </c>
      <c r="AY143" s="75"/>
      <c r="AZ143" s="74">
        <v>6</v>
      </c>
      <c r="BA143" s="76"/>
      <c r="BB143" s="74">
        <v>6</v>
      </c>
      <c r="BC143" s="74">
        <v>2</v>
      </c>
      <c r="BD143" s="77"/>
      <c r="BE143" s="68">
        <v>2.14666</v>
      </c>
      <c r="BF143" s="74">
        <v>0.81198</v>
      </c>
      <c r="BG143" s="74">
        <v>0.44085</v>
      </c>
      <c r="BH143" s="62">
        <v>3.39949</v>
      </c>
      <c r="BI143" s="68">
        <v>1.68657</v>
      </c>
      <c r="BJ143" s="74">
        <v>1.0303</v>
      </c>
      <c r="BK143" s="74">
        <v>0.31619</v>
      </c>
      <c r="BL143" s="74">
        <v>3.0432</v>
      </c>
      <c r="BM143" s="74">
        <v>2.48301</v>
      </c>
      <c r="BN143" t="s" s="78">
        <v>653</v>
      </c>
      <c r="BO143" s="62">
        <v>20</v>
      </c>
      <c r="BP143" s="66">
        <v>16</v>
      </c>
      <c r="BQ143" s="68">
        <v>5</v>
      </c>
      <c r="BR143" s="74">
        <v>96</v>
      </c>
      <c r="BS143" s="62">
        <v>1</v>
      </c>
      <c r="BT143" s="66">
        <v>0</v>
      </c>
      <c r="BU143" s="66">
        <v>96</v>
      </c>
      <c r="BV143" t="s" s="63">
        <v>1055</v>
      </c>
      <c r="BW143" s="66">
        <v>7</v>
      </c>
      <c r="BX143" s="66">
        <v>7</v>
      </c>
      <c r="BY143" s="66">
        <v>0</v>
      </c>
      <c r="BZ143" s="66">
        <v>28</v>
      </c>
      <c r="CA143" s="66">
        <v>1</v>
      </c>
      <c r="CB143" s="66">
        <v>0</v>
      </c>
      <c r="CC143" s="66">
        <v>28</v>
      </c>
      <c r="CD143" t="s" s="63">
        <v>214</v>
      </c>
      <c r="CE143" s="66">
        <v>11</v>
      </c>
      <c r="CF143" s="66">
        <v>8</v>
      </c>
      <c r="CG143" s="66">
        <v>0</v>
      </c>
      <c r="CH143" s="66">
        <v>48</v>
      </c>
      <c r="CI143" s="66">
        <v>1</v>
      </c>
      <c r="CJ143" s="66">
        <v>0</v>
      </c>
      <c r="CK143" s="66">
        <v>48</v>
      </c>
      <c r="CL143" s="66">
        <v>65.333</v>
      </c>
      <c r="CM143" s="66">
        <v>0</v>
      </c>
      <c r="CN143" s="66">
        <v>4</v>
      </c>
      <c r="CO143" s="66">
        <v>3</v>
      </c>
      <c r="CP143" s="66">
        <v>1</v>
      </c>
      <c r="CQ143" s="79">
        <v>5000</v>
      </c>
      <c r="CR143" s="66">
        <v>0</v>
      </c>
      <c r="CS143" s="66">
        <v>1</v>
      </c>
      <c r="CT143" t="s" s="63">
        <v>1281</v>
      </c>
      <c r="CU143" t="s" s="80">
        <v>116</v>
      </c>
    </row>
    <row r="144" ht="20.85" customHeight="1">
      <c r="A144" s="20">
        <v>495325</v>
      </c>
      <c r="B144" t="s" s="21">
        <v>1282</v>
      </c>
      <c r="C144" s="22">
        <v>3.27496</v>
      </c>
      <c r="D144" t="s" s="23">
        <v>1283</v>
      </c>
      <c r="E144" s="24">
        <v>1</v>
      </c>
      <c r="F144" s="25"/>
      <c r="G144" t="s" s="23">
        <v>633</v>
      </c>
      <c r="H144" t="s" s="23">
        <v>102</v>
      </c>
      <c r="I144" s="26">
        <v>24014</v>
      </c>
      <c r="J144" s="26">
        <v>5407258210</v>
      </c>
      <c r="K144" s="26">
        <v>801</v>
      </c>
      <c r="L144" t="s" s="23">
        <v>634</v>
      </c>
      <c r="M144" t="s" s="23">
        <v>135</v>
      </c>
      <c r="N144" s="26">
        <v>101</v>
      </c>
      <c r="O144" s="26">
        <v>84.7</v>
      </c>
      <c r="P144" s="25"/>
      <c r="Q144" s="27">
        <f>O144/N144</f>
        <v>0.838613861386139</v>
      </c>
      <c r="R144" t="s" s="23">
        <v>122</v>
      </c>
      <c r="S144" t="s" s="23">
        <v>109</v>
      </c>
      <c r="T144" t="s" s="23">
        <v>1284</v>
      </c>
      <c r="U144" t="s" s="23">
        <v>1285</v>
      </c>
      <c r="V144" t="s" s="23">
        <v>125</v>
      </c>
      <c r="W144" s="26">
        <v>159</v>
      </c>
      <c r="X144" t="s" s="23">
        <v>109</v>
      </c>
      <c r="Y144" s="25"/>
      <c r="Z144" t="s" s="23">
        <v>109</v>
      </c>
      <c r="AA144" t="s" s="23">
        <v>109</v>
      </c>
      <c r="AB144" t="s" s="23">
        <v>109</v>
      </c>
      <c r="AC144" t="s" s="23">
        <v>126</v>
      </c>
      <c r="AD144" t="s" s="23">
        <v>111</v>
      </c>
      <c r="AE144" s="26">
        <v>4</v>
      </c>
      <c r="AF144" s="25"/>
      <c r="AG144" s="26">
        <v>5</v>
      </c>
      <c r="AH144" s="25"/>
      <c r="AI144" s="26">
        <v>2</v>
      </c>
      <c r="AJ144" s="25"/>
      <c r="AK144" s="26">
        <v>2</v>
      </c>
      <c r="AL144" s="25"/>
      <c r="AM144" s="26">
        <v>3</v>
      </c>
      <c r="AN144" s="25"/>
      <c r="AO144" s="25"/>
      <c r="AP144" s="25"/>
      <c r="AQ144" s="28">
        <v>1.55329</v>
      </c>
      <c r="AR144" s="29">
        <v>1.29576</v>
      </c>
      <c r="AS144" s="30">
        <v>0.42592</v>
      </c>
      <c r="AT144" s="31">
        <v>1.72168</v>
      </c>
      <c r="AU144" s="22">
        <v>3.27496</v>
      </c>
      <c r="AV144" s="32">
        <v>2.81706</v>
      </c>
      <c r="AW144" s="33">
        <v>0.27083</v>
      </c>
      <c r="AX144" s="34">
        <v>0.04047</v>
      </c>
      <c r="AY144" s="35">
        <v>72.90000000000001</v>
      </c>
      <c r="AZ144" s="36"/>
      <c r="BA144" s="34">
        <v>66.7</v>
      </c>
      <c r="BB144" s="36"/>
      <c r="BC144" s="34">
        <v>2</v>
      </c>
      <c r="BD144" s="39"/>
      <c r="BE144" s="28">
        <v>2.17038</v>
      </c>
      <c r="BF144" s="34">
        <v>0.81597</v>
      </c>
      <c r="BG144" s="34">
        <v>0.44991</v>
      </c>
      <c r="BH144" s="22">
        <v>3.43626</v>
      </c>
      <c r="BI144" s="28">
        <v>1.45715</v>
      </c>
      <c r="BJ144" s="34">
        <v>1.16943</v>
      </c>
      <c r="BK144" s="34">
        <v>0.36623</v>
      </c>
      <c r="BL144" s="34">
        <v>3.01104</v>
      </c>
      <c r="BM144" s="34">
        <v>2.59003</v>
      </c>
      <c r="BN144" t="s" s="37">
        <v>1286</v>
      </c>
      <c r="BO144" s="22">
        <v>4</v>
      </c>
      <c r="BP144" s="26">
        <v>4</v>
      </c>
      <c r="BQ144" s="28">
        <v>0</v>
      </c>
      <c r="BR144" s="34">
        <v>16</v>
      </c>
      <c r="BS144" s="22">
        <v>1</v>
      </c>
      <c r="BT144" s="26">
        <v>0</v>
      </c>
      <c r="BU144" s="26">
        <v>16</v>
      </c>
      <c r="BV144" t="s" s="23">
        <v>277</v>
      </c>
      <c r="BW144" s="26">
        <v>1</v>
      </c>
      <c r="BX144" s="26">
        <v>1</v>
      </c>
      <c r="BY144" s="26">
        <v>0</v>
      </c>
      <c r="BZ144" s="26">
        <v>4</v>
      </c>
      <c r="CA144" s="26">
        <v>1</v>
      </c>
      <c r="CB144" s="26">
        <v>0</v>
      </c>
      <c r="CC144" s="26">
        <v>4</v>
      </c>
      <c r="CD144" t="s" s="23">
        <v>1287</v>
      </c>
      <c r="CE144" s="26">
        <v>6</v>
      </c>
      <c r="CF144" s="26">
        <v>5</v>
      </c>
      <c r="CG144" s="26">
        <v>1</v>
      </c>
      <c r="CH144" s="26">
        <v>40</v>
      </c>
      <c r="CI144" s="26">
        <v>1</v>
      </c>
      <c r="CJ144" s="26">
        <v>0</v>
      </c>
      <c r="CK144" s="26">
        <v>40</v>
      </c>
      <c r="CL144" s="26">
        <v>16</v>
      </c>
      <c r="CM144" s="26">
        <v>0</v>
      </c>
      <c r="CN144" s="26">
        <v>2</v>
      </c>
      <c r="CO144" s="26">
        <v>0</v>
      </c>
      <c r="CP144" s="26">
        <v>13</v>
      </c>
      <c r="CQ144" s="38">
        <v>49636.6</v>
      </c>
      <c r="CR144" s="26">
        <v>0</v>
      </c>
      <c r="CS144" s="26">
        <v>13</v>
      </c>
      <c r="CT144" t="s" s="23">
        <v>1288</v>
      </c>
      <c r="CU144" t="s" s="23">
        <v>116</v>
      </c>
    </row>
    <row r="145" ht="20.05" customHeight="1">
      <c r="A145" s="20">
        <v>495112</v>
      </c>
      <c r="B145" t="s" s="21">
        <v>1289</v>
      </c>
      <c r="C145" s="22">
        <v>3.28146</v>
      </c>
      <c r="D145" t="s" s="23">
        <v>1290</v>
      </c>
      <c r="E145" s="24">
        <v>2</v>
      </c>
      <c r="F145" s="25"/>
      <c r="G145" t="s" s="23">
        <v>887</v>
      </c>
      <c r="H145" t="s" s="23">
        <v>102</v>
      </c>
      <c r="I145" s="26">
        <v>24504</v>
      </c>
      <c r="J145" s="26">
        <v>4349475103</v>
      </c>
      <c r="K145" s="26">
        <v>551</v>
      </c>
      <c r="L145" t="s" s="23">
        <v>888</v>
      </c>
      <c r="M145" t="s" s="23">
        <v>104</v>
      </c>
      <c r="N145" s="26">
        <v>130</v>
      </c>
      <c r="O145" s="26">
        <v>95.2</v>
      </c>
      <c r="P145" s="25"/>
      <c r="Q145" s="27">
        <f>O145/N145</f>
        <v>0.732307692307692</v>
      </c>
      <c r="R145" t="s" s="23">
        <v>122</v>
      </c>
      <c r="S145" t="s" s="23">
        <v>109</v>
      </c>
      <c r="T145" t="s" s="23">
        <v>1291</v>
      </c>
      <c r="U145" t="s" s="23">
        <v>1292</v>
      </c>
      <c r="V145" t="s" s="23">
        <v>192</v>
      </c>
      <c r="W145" s="26">
        <v>273</v>
      </c>
      <c r="X145" t="s" s="23">
        <v>109</v>
      </c>
      <c r="Y145" s="25"/>
      <c r="Z145" t="s" s="23">
        <v>109</v>
      </c>
      <c r="AA145" t="s" s="23">
        <v>109</v>
      </c>
      <c r="AB145" t="s" s="23">
        <v>109</v>
      </c>
      <c r="AC145" t="s" s="23">
        <v>126</v>
      </c>
      <c r="AD145" t="s" s="23">
        <v>111</v>
      </c>
      <c r="AE145" s="26">
        <v>5</v>
      </c>
      <c r="AF145" s="25"/>
      <c r="AG145" s="26">
        <v>5</v>
      </c>
      <c r="AH145" s="25"/>
      <c r="AI145" s="26">
        <v>5</v>
      </c>
      <c r="AJ145" s="25"/>
      <c r="AK145" s="26">
        <v>5</v>
      </c>
      <c r="AL145" s="25"/>
      <c r="AM145" s="26">
        <v>5</v>
      </c>
      <c r="AN145" s="25"/>
      <c r="AO145" s="25"/>
      <c r="AP145" s="25"/>
      <c r="AQ145" s="28">
        <v>1.75635</v>
      </c>
      <c r="AR145" s="29">
        <v>0.94097</v>
      </c>
      <c r="AS145" s="30">
        <v>0.58414</v>
      </c>
      <c r="AT145" s="31">
        <v>1.52511</v>
      </c>
      <c r="AU145" s="22">
        <v>3.28146</v>
      </c>
      <c r="AV145" s="32">
        <v>2.82024</v>
      </c>
      <c r="AW145" s="33">
        <v>0.49077</v>
      </c>
      <c r="AX145" s="34">
        <v>0.08012</v>
      </c>
      <c r="AY145" s="100"/>
      <c r="AZ145" s="34">
        <v>6</v>
      </c>
      <c r="BA145" s="36"/>
      <c r="BB145" s="34">
        <v>6</v>
      </c>
      <c r="BC145" s="36"/>
      <c r="BD145" s="22">
        <v>6</v>
      </c>
      <c r="BE145" s="28">
        <v>1.91536</v>
      </c>
      <c r="BF145" s="34">
        <v>0.7311800000000001</v>
      </c>
      <c r="BG145" s="34">
        <v>0.37835</v>
      </c>
      <c r="BH145" s="22">
        <v>3.02488</v>
      </c>
      <c r="BI145" s="28">
        <v>1.86702</v>
      </c>
      <c r="BJ145" s="34">
        <v>0.9477100000000001</v>
      </c>
      <c r="BK145" s="34">
        <v>0.59729</v>
      </c>
      <c r="BL145" s="34">
        <v>3.42731</v>
      </c>
      <c r="BM145" s="34">
        <v>2.94559</v>
      </c>
      <c r="BN145" t="s" s="37">
        <v>1293</v>
      </c>
      <c r="BO145" s="22">
        <v>3</v>
      </c>
      <c r="BP145" s="26">
        <v>3</v>
      </c>
      <c r="BQ145" s="28">
        <v>0</v>
      </c>
      <c r="BR145" s="34">
        <v>16</v>
      </c>
      <c r="BS145" s="22">
        <v>1</v>
      </c>
      <c r="BT145" s="26">
        <v>0</v>
      </c>
      <c r="BU145" s="26">
        <v>16</v>
      </c>
      <c r="BV145" t="s" s="23">
        <v>845</v>
      </c>
      <c r="BW145" s="26">
        <v>4</v>
      </c>
      <c r="BX145" s="26">
        <v>4</v>
      </c>
      <c r="BY145" s="26">
        <v>0</v>
      </c>
      <c r="BZ145" s="26">
        <v>16</v>
      </c>
      <c r="CA145" s="26">
        <v>1</v>
      </c>
      <c r="CB145" s="26">
        <v>0</v>
      </c>
      <c r="CC145" s="26">
        <v>16</v>
      </c>
      <c r="CD145" t="s" s="23">
        <v>1294</v>
      </c>
      <c r="CE145" s="26">
        <v>5</v>
      </c>
      <c r="CF145" s="26">
        <v>5</v>
      </c>
      <c r="CG145" s="26">
        <v>0</v>
      </c>
      <c r="CH145" s="26">
        <v>28</v>
      </c>
      <c r="CI145" s="26">
        <v>1</v>
      </c>
      <c r="CJ145" s="26">
        <v>0</v>
      </c>
      <c r="CK145" s="26">
        <v>28</v>
      </c>
      <c r="CL145" s="26">
        <v>18</v>
      </c>
      <c r="CM145" s="26">
        <v>0</v>
      </c>
      <c r="CN145" s="26">
        <v>0</v>
      </c>
      <c r="CO145" s="26">
        <v>0</v>
      </c>
      <c r="CP145" s="26">
        <v>0</v>
      </c>
      <c r="CQ145" s="38">
        <v>0</v>
      </c>
      <c r="CR145" s="26">
        <v>0</v>
      </c>
      <c r="CS145" s="26">
        <v>0</v>
      </c>
      <c r="CT145" t="s" s="23">
        <v>1295</v>
      </c>
      <c r="CU145" t="s" s="23">
        <v>116</v>
      </c>
    </row>
    <row r="146" ht="20.05" customHeight="1">
      <c r="A146" s="40">
        <v>495264</v>
      </c>
      <c r="B146" t="s" s="41">
        <v>1296</v>
      </c>
      <c r="C146" s="42">
        <v>3.28601</v>
      </c>
      <c r="D146" t="s" s="43">
        <v>1297</v>
      </c>
      <c r="E146" s="44">
        <v>2</v>
      </c>
      <c r="F146" s="45"/>
      <c r="G146" t="s" s="43">
        <v>1298</v>
      </c>
      <c r="H146" t="s" s="43">
        <v>102</v>
      </c>
      <c r="I146" s="46">
        <v>23662</v>
      </c>
      <c r="J146" s="46">
        <v>7578689960</v>
      </c>
      <c r="K146" s="46">
        <v>712</v>
      </c>
      <c r="L146" t="s" s="43">
        <v>1299</v>
      </c>
      <c r="M146" t="s" s="43">
        <v>135</v>
      </c>
      <c r="N146" s="46">
        <v>60</v>
      </c>
      <c r="O146" s="46">
        <v>52.3</v>
      </c>
      <c r="P146" s="45"/>
      <c r="Q146" s="47">
        <f>O146/N146</f>
        <v>0.871666666666667</v>
      </c>
      <c r="R146" t="s" s="43">
        <v>122</v>
      </c>
      <c r="S146" t="s" s="43">
        <v>109</v>
      </c>
      <c r="T146" t="s" s="43">
        <v>1300</v>
      </c>
      <c r="U146" t="s" s="43">
        <v>1301</v>
      </c>
      <c r="V146" t="s" s="43">
        <v>138</v>
      </c>
      <c r="W146" s="46">
        <v>535</v>
      </c>
      <c r="X146" t="s" s="43">
        <v>109</v>
      </c>
      <c r="Y146" s="45"/>
      <c r="Z146" t="s" s="43">
        <v>109</v>
      </c>
      <c r="AA146" t="s" s="43">
        <v>106</v>
      </c>
      <c r="AB146" t="s" s="43">
        <v>109</v>
      </c>
      <c r="AC146" t="s" s="43">
        <v>126</v>
      </c>
      <c r="AD146" t="s" s="43">
        <v>111</v>
      </c>
      <c r="AE146" s="46">
        <v>1</v>
      </c>
      <c r="AF146" s="45"/>
      <c r="AG146" s="46">
        <v>1</v>
      </c>
      <c r="AH146" s="45"/>
      <c r="AI146" s="46">
        <v>2</v>
      </c>
      <c r="AJ146" s="45"/>
      <c r="AK146" s="46">
        <v>4</v>
      </c>
      <c r="AL146" s="45"/>
      <c r="AM146" s="46">
        <v>1</v>
      </c>
      <c r="AN146" s="45"/>
      <c r="AO146" s="45"/>
      <c r="AP146" s="45"/>
      <c r="AQ146" s="48">
        <v>1.91412</v>
      </c>
      <c r="AR146" s="49">
        <v>0.6281</v>
      </c>
      <c r="AS146" s="50">
        <v>0.7438</v>
      </c>
      <c r="AT146" s="51">
        <v>1.37189</v>
      </c>
      <c r="AU146" s="42">
        <v>3.28601</v>
      </c>
      <c r="AV146" s="52">
        <v>3.088</v>
      </c>
      <c r="AW146" s="53">
        <v>0.66418</v>
      </c>
      <c r="AX146" s="54">
        <v>0</v>
      </c>
      <c r="AY146" s="55">
        <v>85.90000000000001</v>
      </c>
      <c r="AZ146" s="56"/>
      <c r="BA146" s="54">
        <v>100</v>
      </c>
      <c r="BB146" s="56"/>
      <c r="BC146" s="54">
        <v>3</v>
      </c>
      <c r="BD146" s="57"/>
      <c r="BE146" s="48">
        <v>1.97889</v>
      </c>
      <c r="BF146" s="54">
        <v>0.7158600000000001</v>
      </c>
      <c r="BG146" s="54">
        <v>0.34573</v>
      </c>
      <c r="BH146" s="42">
        <v>3.04048</v>
      </c>
      <c r="BI146" s="48">
        <v>1.96942</v>
      </c>
      <c r="BJ146" s="54">
        <v>0.64613</v>
      </c>
      <c r="BK146" s="54">
        <v>0.83229</v>
      </c>
      <c r="BL146" s="54">
        <v>3.41447</v>
      </c>
      <c r="BM146" s="54">
        <v>3.20872</v>
      </c>
      <c r="BN146" t="s" s="58">
        <v>1302</v>
      </c>
      <c r="BO146" s="42">
        <v>36</v>
      </c>
      <c r="BP146" s="46">
        <v>36</v>
      </c>
      <c r="BQ146" s="48">
        <v>5</v>
      </c>
      <c r="BR146" s="54">
        <v>216</v>
      </c>
      <c r="BS146" s="42">
        <v>1</v>
      </c>
      <c r="BT146" s="46">
        <v>0</v>
      </c>
      <c r="BU146" s="46">
        <v>216</v>
      </c>
      <c r="BV146" t="s" s="43">
        <v>1303</v>
      </c>
      <c r="BW146" s="46">
        <v>12</v>
      </c>
      <c r="BX146" s="46">
        <v>12</v>
      </c>
      <c r="BY146" s="46">
        <v>0</v>
      </c>
      <c r="BZ146" s="46">
        <v>60</v>
      </c>
      <c r="CA146" s="46">
        <v>1</v>
      </c>
      <c r="CB146" s="46">
        <v>0</v>
      </c>
      <c r="CC146" s="46">
        <v>60</v>
      </c>
      <c r="CD146" t="s" s="43">
        <v>1304</v>
      </c>
      <c r="CE146" s="46">
        <v>26</v>
      </c>
      <c r="CF146" s="46">
        <v>23</v>
      </c>
      <c r="CG146" s="46">
        <v>0</v>
      </c>
      <c r="CH146" s="46">
        <v>136</v>
      </c>
      <c r="CI146" s="46">
        <v>2</v>
      </c>
      <c r="CJ146" s="46">
        <v>68</v>
      </c>
      <c r="CK146" s="46">
        <v>204</v>
      </c>
      <c r="CL146" s="46">
        <v>162</v>
      </c>
      <c r="CM146" s="46">
        <v>0</v>
      </c>
      <c r="CN146" s="46">
        <v>5</v>
      </c>
      <c r="CO146" s="46">
        <v>3</v>
      </c>
      <c r="CP146" s="46">
        <v>1</v>
      </c>
      <c r="CQ146" s="59">
        <v>69156.75</v>
      </c>
      <c r="CR146" s="46">
        <v>0</v>
      </c>
      <c r="CS146" s="46">
        <v>1</v>
      </c>
      <c r="CT146" t="s" s="43">
        <v>1305</v>
      </c>
      <c r="CU146" t="s" s="43">
        <v>116</v>
      </c>
    </row>
    <row r="147" ht="21.7" customHeight="1">
      <c r="A147" s="60">
        <v>495266</v>
      </c>
      <c r="B147" t="s" s="61">
        <v>1306</v>
      </c>
      <c r="C147" s="62">
        <v>3.28635</v>
      </c>
      <c r="D147" t="s" s="63">
        <v>1307</v>
      </c>
      <c r="E147" s="64">
        <v>1</v>
      </c>
      <c r="F147" s="65"/>
      <c r="G147" t="s" s="63">
        <v>1165</v>
      </c>
      <c r="H147" t="s" s="63">
        <v>102</v>
      </c>
      <c r="I147" s="66">
        <v>23111</v>
      </c>
      <c r="J147" s="66">
        <v>8045595030</v>
      </c>
      <c r="K147" s="66">
        <v>420</v>
      </c>
      <c r="L147" t="s" s="63">
        <v>531</v>
      </c>
      <c r="M147" t="s" s="63">
        <v>135</v>
      </c>
      <c r="N147" s="66">
        <v>120</v>
      </c>
      <c r="O147" s="66">
        <v>114</v>
      </c>
      <c r="P147" s="65"/>
      <c r="Q147" s="67">
        <f>O147/N147</f>
        <v>0.95</v>
      </c>
      <c r="R147" t="s" s="63">
        <v>122</v>
      </c>
      <c r="S147" t="s" s="63">
        <v>109</v>
      </c>
      <c r="T147" t="s" s="63">
        <v>1308</v>
      </c>
      <c r="U147" t="s" s="63">
        <v>1309</v>
      </c>
      <c r="V147" t="s" s="63">
        <v>149</v>
      </c>
      <c r="W147" s="66">
        <v>347</v>
      </c>
      <c r="X147" t="s" s="63">
        <v>109</v>
      </c>
      <c r="Y147" t="s" s="63">
        <v>305</v>
      </c>
      <c r="Z147" t="s" s="63">
        <v>109</v>
      </c>
      <c r="AA147" t="s" s="63">
        <v>109</v>
      </c>
      <c r="AB147" t="s" s="63">
        <v>109</v>
      </c>
      <c r="AC147" t="s" s="63">
        <v>126</v>
      </c>
      <c r="AD147" t="s" s="63">
        <v>111</v>
      </c>
      <c r="AE147" s="66">
        <v>1</v>
      </c>
      <c r="AF147" s="65"/>
      <c r="AG147" s="66">
        <v>1</v>
      </c>
      <c r="AH147" s="65"/>
      <c r="AI147" s="66">
        <v>2</v>
      </c>
      <c r="AJ147" s="65"/>
      <c r="AK147" s="66">
        <v>1</v>
      </c>
      <c r="AL147" s="65"/>
      <c r="AM147" s="66">
        <v>4</v>
      </c>
      <c r="AN147" s="65"/>
      <c r="AO147" s="65"/>
      <c r="AP147" s="65"/>
      <c r="AQ147" s="68">
        <v>1.8969</v>
      </c>
      <c r="AR147" s="69">
        <v>1.05807</v>
      </c>
      <c r="AS147" s="70">
        <v>0.33139</v>
      </c>
      <c r="AT147" s="71">
        <v>1.38946</v>
      </c>
      <c r="AU147" s="62">
        <v>3.28635</v>
      </c>
      <c r="AV147" s="72">
        <v>2.97023</v>
      </c>
      <c r="AW147" s="73">
        <v>0.15072</v>
      </c>
      <c r="AX147" s="74">
        <v>0.20909</v>
      </c>
      <c r="AY147" s="75"/>
      <c r="AZ147" s="74">
        <v>6</v>
      </c>
      <c r="BA147" s="76"/>
      <c r="BB147" s="74">
        <v>6</v>
      </c>
      <c r="BC147" s="74">
        <v>1</v>
      </c>
      <c r="BD147" s="77"/>
      <c r="BE147" s="68">
        <v>2.06915</v>
      </c>
      <c r="BF147" s="74">
        <v>0.84017</v>
      </c>
      <c r="BG147" s="74">
        <v>0.46724</v>
      </c>
      <c r="BH147" s="62">
        <v>3.37656</v>
      </c>
      <c r="BI147" s="68">
        <v>1.86655</v>
      </c>
      <c r="BJ147" s="74">
        <v>0.9274</v>
      </c>
      <c r="BK147" s="74">
        <v>0.27438</v>
      </c>
      <c r="BL147" s="74">
        <v>3.07493</v>
      </c>
      <c r="BM147" s="74">
        <v>2.77914</v>
      </c>
      <c r="BN147" t="s" s="78">
        <v>1310</v>
      </c>
      <c r="BO147" s="62">
        <v>16</v>
      </c>
      <c r="BP147" s="66">
        <v>11</v>
      </c>
      <c r="BQ147" s="68">
        <v>6</v>
      </c>
      <c r="BR147" s="74">
        <v>104</v>
      </c>
      <c r="BS147" s="62">
        <v>1</v>
      </c>
      <c r="BT147" s="66">
        <v>0</v>
      </c>
      <c r="BU147" s="66">
        <v>104</v>
      </c>
      <c r="BV147" t="s" s="63">
        <v>1234</v>
      </c>
      <c r="BW147" s="66">
        <v>27</v>
      </c>
      <c r="BX147" s="66">
        <v>23</v>
      </c>
      <c r="BY147" s="66">
        <v>3</v>
      </c>
      <c r="BZ147" s="66">
        <v>420</v>
      </c>
      <c r="CA147" s="66">
        <v>2</v>
      </c>
      <c r="CB147" s="66">
        <v>210</v>
      </c>
      <c r="CC147" s="66">
        <v>630</v>
      </c>
      <c r="CD147" t="s" s="63">
        <v>1311</v>
      </c>
      <c r="CE147" s="66">
        <v>18</v>
      </c>
      <c r="CF147" s="66">
        <v>9</v>
      </c>
      <c r="CG147" s="66">
        <v>8</v>
      </c>
      <c r="CH147" s="66">
        <v>104</v>
      </c>
      <c r="CI147" s="66">
        <v>1</v>
      </c>
      <c r="CJ147" s="66">
        <v>0</v>
      </c>
      <c r="CK147" s="66">
        <v>104</v>
      </c>
      <c r="CL147" s="66">
        <v>279.333</v>
      </c>
      <c r="CM147" s="66">
        <v>0</v>
      </c>
      <c r="CN147" s="66">
        <v>17</v>
      </c>
      <c r="CO147" s="66">
        <v>3</v>
      </c>
      <c r="CP147" s="66">
        <v>3</v>
      </c>
      <c r="CQ147" s="79">
        <v>25635.5</v>
      </c>
      <c r="CR147" s="66">
        <v>0</v>
      </c>
      <c r="CS147" s="66">
        <v>3</v>
      </c>
      <c r="CT147" t="s" s="63">
        <v>1312</v>
      </c>
      <c r="CU147" t="s" s="80">
        <v>116</v>
      </c>
    </row>
    <row r="148" ht="20.05" customHeight="1">
      <c r="A148" s="20">
        <v>495187</v>
      </c>
      <c r="B148" t="s" s="21">
        <v>1313</v>
      </c>
      <c r="C148" s="22">
        <v>3.2936</v>
      </c>
      <c r="D148" t="s" s="23">
        <v>1314</v>
      </c>
      <c r="E148" s="24">
        <v>3</v>
      </c>
      <c r="F148" s="25"/>
      <c r="G148" t="s" s="23">
        <v>1315</v>
      </c>
      <c r="H148" t="s" s="23">
        <v>102</v>
      </c>
      <c r="I148" s="26">
        <v>24343</v>
      </c>
      <c r="J148" s="26">
        <v>2767282486</v>
      </c>
      <c r="K148" s="26">
        <v>170</v>
      </c>
      <c r="L148" t="s" s="23">
        <v>965</v>
      </c>
      <c r="M148" t="s" s="23">
        <v>135</v>
      </c>
      <c r="N148" s="26">
        <v>60</v>
      </c>
      <c r="O148" s="26">
        <v>53.8</v>
      </c>
      <c r="P148" s="25"/>
      <c r="Q148" s="27">
        <f>O148/N148</f>
        <v>0.8966666666666669</v>
      </c>
      <c r="R148" t="s" s="23">
        <v>122</v>
      </c>
      <c r="S148" t="s" s="23">
        <v>109</v>
      </c>
      <c r="T148" t="s" s="23">
        <v>1316</v>
      </c>
      <c r="U148" t="s" s="23">
        <v>1317</v>
      </c>
      <c r="V148" t="s" s="23">
        <v>437</v>
      </c>
      <c r="W148" s="26">
        <v>466</v>
      </c>
      <c r="X148" t="s" s="23">
        <v>109</v>
      </c>
      <c r="Y148" s="25"/>
      <c r="Z148" t="s" s="23">
        <v>109</v>
      </c>
      <c r="AA148" t="s" s="23">
        <v>109</v>
      </c>
      <c r="AB148" t="s" s="23">
        <v>109</v>
      </c>
      <c r="AC148" t="s" s="23">
        <v>126</v>
      </c>
      <c r="AD148" t="s" s="23">
        <v>111</v>
      </c>
      <c r="AE148" s="26">
        <v>4</v>
      </c>
      <c r="AF148" s="25"/>
      <c r="AG148" s="26">
        <v>4</v>
      </c>
      <c r="AH148" s="25"/>
      <c r="AI148" s="26">
        <v>4</v>
      </c>
      <c r="AJ148" s="25"/>
      <c r="AK148" s="26">
        <v>4</v>
      </c>
      <c r="AL148" s="25"/>
      <c r="AM148" s="26">
        <v>5</v>
      </c>
      <c r="AN148" s="25"/>
      <c r="AO148" s="25"/>
      <c r="AP148" s="25"/>
      <c r="AQ148" s="28">
        <v>2.05856</v>
      </c>
      <c r="AR148" s="29">
        <v>0.49661</v>
      </c>
      <c r="AS148" s="30">
        <v>0.73843</v>
      </c>
      <c r="AT148" s="31">
        <v>1.23504</v>
      </c>
      <c r="AU148" s="22">
        <v>3.2936</v>
      </c>
      <c r="AV148" s="32">
        <v>2.84039</v>
      </c>
      <c r="AW148" s="33">
        <v>0.45368</v>
      </c>
      <c r="AX148" s="34">
        <v>0.01677</v>
      </c>
      <c r="AY148" s="35">
        <v>62.5</v>
      </c>
      <c r="AZ148" s="36"/>
      <c r="BA148" s="34">
        <v>33.3</v>
      </c>
      <c r="BB148" s="36"/>
      <c r="BC148" s="34">
        <v>0</v>
      </c>
      <c r="BD148" s="39"/>
      <c r="BE148" s="28">
        <v>1.98051</v>
      </c>
      <c r="BF148" s="34">
        <v>0.74808</v>
      </c>
      <c r="BG148" s="34">
        <v>0.39669</v>
      </c>
      <c r="BH148" s="22">
        <v>3.12528</v>
      </c>
      <c r="BI148" s="28">
        <v>2.11629</v>
      </c>
      <c r="BJ148" s="34">
        <v>0.48887</v>
      </c>
      <c r="BK148" s="34">
        <v>0.72014</v>
      </c>
      <c r="BL148" s="34">
        <v>3.32948</v>
      </c>
      <c r="BM148" s="34">
        <v>2.87133</v>
      </c>
      <c r="BN148" t="s" s="37">
        <v>1318</v>
      </c>
      <c r="BO148" s="22">
        <v>1</v>
      </c>
      <c r="BP148" s="26">
        <v>1</v>
      </c>
      <c r="BQ148" s="28">
        <v>0</v>
      </c>
      <c r="BR148" s="34">
        <v>4</v>
      </c>
      <c r="BS148" s="22">
        <v>1</v>
      </c>
      <c r="BT148" s="26">
        <v>0</v>
      </c>
      <c r="BU148" s="26">
        <v>4</v>
      </c>
      <c r="BV148" t="s" s="23">
        <v>1319</v>
      </c>
      <c r="BW148" s="26">
        <v>2</v>
      </c>
      <c r="BX148" s="26">
        <v>2</v>
      </c>
      <c r="BY148" s="26">
        <v>0</v>
      </c>
      <c r="BZ148" s="26">
        <v>54</v>
      </c>
      <c r="CA148" s="26">
        <v>1</v>
      </c>
      <c r="CB148" s="26">
        <v>0</v>
      </c>
      <c r="CC148" s="26">
        <v>54</v>
      </c>
      <c r="CD148" t="s" s="23">
        <v>224</v>
      </c>
      <c r="CE148" s="26">
        <v>9</v>
      </c>
      <c r="CF148" s="26">
        <v>9</v>
      </c>
      <c r="CG148" s="26">
        <v>0</v>
      </c>
      <c r="CH148" s="26">
        <v>48</v>
      </c>
      <c r="CI148" s="26">
        <v>1</v>
      </c>
      <c r="CJ148" s="26">
        <v>0</v>
      </c>
      <c r="CK148" s="26">
        <v>48</v>
      </c>
      <c r="CL148" s="26">
        <v>28</v>
      </c>
      <c r="CM148" s="26">
        <v>0</v>
      </c>
      <c r="CN148" s="26">
        <v>0</v>
      </c>
      <c r="CO148" s="25"/>
      <c r="CP148" s="26">
        <v>0</v>
      </c>
      <c r="CQ148" s="38">
        <v>0</v>
      </c>
      <c r="CR148" s="26">
        <v>0</v>
      </c>
      <c r="CS148" s="26">
        <v>0</v>
      </c>
      <c r="CT148" t="s" s="23">
        <v>1320</v>
      </c>
      <c r="CU148" t="s" s="23">
        <v>116</v>
      </c>
    </row>
    <row r="149" ht="20.05" customHeight="1">
      <c r="A149" s="20">
        <v>495276</v>
      </c>
      <c r="B149" t="s" s="21">
        <v>1321</v>
      </c>
      <c r="C149" s="22">
        <v>3.2941</v>
      </c>
      <c r="D149" t="s" s="23">
        <v>1322</v>
      </c>
      <c r="E149" s="24">
        <v>3</v>
      </c>
      <c r="F149" s="25"/>
      <c r="G149" t="s" s="23">
        <v>1323</v>
      </c>
      <c r="H149" t="s" s="23">
        <v>102</v>
      </c>
      <c r="I149" s="26">
        <v>23061</v>
      </c>
      <c r="J149" s="26">
        <v>8046936503</v>
      </c>
      <c r="K149" s="26">
        <v>360</v>
      </c>
      <c r="L149" t="s" s="23">
        <v>1324</v>
      </c>
      <c r="M149" t="s" s="23">
        <v>135</v>
      </c>
      <c r="N149" s="26">
        <v>181</v>
      </c>
      <c r="O149" s="26">
        <v>136.6</v>
      </c>
      <c r="P149" s="25"/>
      <c r="Q149" s="27">
        <f>O149/N149</f>
        <v>0.754696132596685</v>
      </c>
      <c r="R149" t="s" s="23">
        <v>122</v>
      </c>
      <c r="S149" t="s" s="23">
        <v>109</v>
      </c>
      <c r="T149" t="s" s="23">
        <v>615</v>
      </c>
      <c r="U149" t="s" s="23">
        <v>382</v>
      </c>
      <c r="V149" t="s" s="23">
        <v>617</v>
      </c>
      <c r="W149" s="26">
        <v>558</v>
      </c>
      <c r="X149" t="s" s="23">
        <v>109</v>
      </c>
      <c r="Y149" s="25"/>
      <c r="Z149" t="s" s="23">
        <v>109</v>
      </c>
      <c r="AA149" t="s" s="23">
        <v>106</v>
      </c>
      <c r="AB149" t="s" s="23">
        <v>109</v>
      </c>
      <c r="AC149" t="s" s="23">
        <v>126</v>
      </c>
      <c r="AD149" t="s" s="23">
        <v>111</v>
      </c>
      <c r="AE149" s="26">
        <v>3</v>
      </c>
      <c r="AF149" s="25"/>
      <c r="AG149" s="26">
        <v>3</v>
      </c>
      <c r="AH149" s="25"/>
      <c r="AI149" s="26">
        <v>4</v>
      </c>
      <c r="AJ149" s="25"/>
      <c r="AK149" s="26">
        <v>4</v>
      </c>
      <c r="AL149" s="25"/>
      <c r="AM149" s="26">
        <v>4</v>
      </c>
      <c r="AN149" s="25"/>
      <c r="AO149" s="25"/>
      <c r="AP149" s="25"/>
      <c r="AQ149" s="28">
        <v>1.84585</v>
      </c>
      <c r="AR149" s="29">
        <v>1.00971</v>
      </c>
      <c r="AS149" s="30">
        <v>0.43854</v>
      </c>
      <c r="AT149" s="31">
        <v>1.44825</v>
      </c>
      <c r="AU149" s="22">
        <v>3.2941</v>
      </c>
      <c r="AV149" s="32">
        <v>2.95511</v>
      </c>
      <c r="AW149" s="33">
        <v>0.15747</v>
      </c>
      <c r="AX149" s="34">
        <v>0.01645</v>
      </c>
      <c r="AY149" s="35">
        <v>54.5</v>
      </c>
      <c r="AZ149" s="36"/>
      <c r="BA149" s="34">
        <v>36.8</v>
      </c>
      <c r="BB149" s="36"/>
      <c r="BC149" s="34">
        <v>2</v>
      </c>
      <c r="BD149" s="39"/>
      <c r="BE149" s="28">
        <v>1.9177</v>
      </c>
      <c r="BF149" s="34">
        <v>0.67349</v>
      </c>
      <c r="BG149" s="34">
        <v>0.28711</v>
      </c>
      <c r="BH149" s="22">
        <v>2.8783</v>
      </c>
      <c r="BI149" s="28">
        <v>1.95978</v>
      </c>
      <c r="BJ149" s="34">
        <v>1.10404</v>
      </c>
      <c r="BK149" s="34">
        <v>0.5909</v>
      </c>
      <c r="BL149" s="34">
        <v>3.61573</v>
      </c>
      <c r="BM149" s="34">
        <v>3.24364</v>
      </c>
      <c r="BN149" t="s" s="37">
        <v>1325</v>
      </c>
      <c r="BO149" s="22">
        <v>4</v>
      </c>
      <c r="BP149" s="26">
        <v>4</v>
      </c>
      <c r="BQ149" s="28">
        <v>0</v>
      </c>
      <c r="BR149" s="34">
        <v>28</v>
      </c>
      <c r="BS149" s="22">
        <v>1</v>
      </c>
      <c r="BT149" s="26">
        <v>0</v>
      </c>
      <c r="BU149" s="26">
        <v>28</v>
      </c>
      <c r="BV149" t="s" s="23">
        <v>173</v>
      </c>
      <c r="BW149" s="26">
        <v>12</v>
      </c>
      <c r="BX149" s="26">
        <v>12</v>
      </c>
      <c r="BY149" s="26">
        <v>0</v>
      </c>
      <c r="BZ149" s="26">
        <v>100</v>
      </c>
      <c r="CA149" s="26">
        <v>1</v>
      </c>
      <c r="CB149" s="26">
        <v>0</v>
      </c>
      <c r="CC149" s="26">
        <v>100</v>
      </c>
      <c r="CD149" t="s" s="23">
        <v>982</v>
      </c>
      <c r="CE149" s="26">
        <v>7</v>
      </c>
      <c r="CF149" s="26">
        <v>7</v>
      </c>
      <c r="CG149" s="26">
        <v>0</v>
      </c>
      <c r="CH149" s="26">
        <v>28</v>
      </c>
      <c r="CI149" s="26">
        <v>1</v>
      </c>
      <c r="CJ149" s="26">
        <v>0</v>
      </c>
      <c r="CK149" s="26">
        <v>28</v>
      </c>
      <c r="CL149" s="26">
        <v>52</v>
      </c>
      <c r="CM149" s="26">
        <v>0</v>
      </c>
      <c r="CN149" s="26">
        <v>0</v>
      </c>
      <c r="CO149" s="26">
        <v>0</v>
      </c>
      <c r="CP149" s="26">
        <v>0</v>
      </c>
      <c r="CQ149" s="38">
        <v>0</v>
      </c>
      <c r="CR149" s="26">
        <v>0</v>
      </c>
      <c r="CS149" s="26">
        <v>0</v>
      </c>
      <c r="CT149" t="s" s="23">
        <v>1326</v>
      </c>
      <c r="CU149" t="s" s="23">
        <v>116</v>
      </c>
    </row>
    <row r="150" ht="20.05" customHeight="1">
      <c r="A150" s="20">
        <v>495398</v>
      </c>
      <c r="B150" t="s" s="21">
        <v>1327</v>
      </c>
      <c r="C150" s="22">
        <v>3.29773</v>
      </c>
      <c r="D150" t="s" s="23">
        <v>1328</v>
      </c>
      <c r="E150" s="24">
        <v>1</v>
      </c>
      <c r="F150" s="25"/>
      <c r="G150" t="s" s="23">
        <v>472</v>
      </c>
      <c r="H150" t="s" s="23">
        <v>102</v>
      </c>
      <c r="I150" s="26">
        <v>23803</v>
      </c>
      <c r="J150" s="26">
        <v>8045180780</v>
      </c>
      <c r="K150" s="26">
        <v>701</v>
      </c>
      <c r="L150" t="s" s="23">
        <v>473</v>
      </c>
      <c r="M150" t="s" s="23">
        <v>135</v>
      </c>
      <c r="N150" s="26">
        <v>60</v>
      </c>
      <c r="O150" s="26">
        <v>54.7</v>
      </c>
      <c r="P150" s="25"/>
      <c r="Q150" s="27">
        <f>O150/N150</f>
        <v>0.911666666666667</v>
      </c>
      <c r="R150" t="s" s="23">
        <v>122</v>
      </c>
      <c r="S150" t="s" s="23">
        <v>109</v>
      </c>
      <c r="T150" t="s" s="23">
        <v>1329</v>
      </c>
      <c r="U150" t="s" s="23">
        <v>1330</v>
      </c>
      <c r="V150" t="s" s="23">
        <v>458</v>
      </c>
      <c r="W150" s="26">
        <v>153</v>
      </c>
      <c r="X150" t="s" s="23">
        <v>109</v>
      </c>
      <c r="Y150" s="25"/>
      <c r="Z150" t="s" s="23">
        <v>109</v>
      </c>
      <c r="AA150" t="s" s="23">
        <v>109</v>
      </c>
      <c r="AB150" t="s" s="23">
        <v>109</v>
      </c>
      <c r="AC150" t="s" s="23">
        <v>110</v>
      </c>
      <c r="AD150" t="s" s="23">
        <v>111</v>
      </c>
      <c r="AE150" s="26">
        <v>3</v>
      </c>
      <c r="AF150" s="25"/>
      <c r="AG150" s="26">
        <v>4</v>
      </c>
      <c r="AH150" s="25"/>
      <c r="AI150" s="26">
        <v>2</v>
      </c>
      <c r="AJ150" s="25"/>
      <c r="AK150" s="26">
        <v>2</v>
      </c>
      <c r="AL150" s="25"/>
      <c r="AM150" s="26">
        <v>3</v>
      </c>
      <c r="AN150" s="25"/>
      <c r="AO150" s="25"/>
      <c r="AP150" s="25"/>
      <c r="AQ150" s="28">
        <v>1.79485</v>
      </c>
      <c r="AR150" s="29">
        <v>0.85804</v>
      </c>
      <c r="AS150" s="30">
        <v>0.64484</v>
      </c>
      <c r="AT150" s="31">
        <v>1.50288</v>
      </c>
      <c r="AU150" s="22">
        <v>3.29773</v>
      </c>
      <c r="AV150" s="32">
        <v>2.72943</v>
      </c>
      <c r="AW150" s="33">
        <v>0.45381</v>
      </c>
      <c r="AX150" s="34">
        <v>0.13813</v>
      </c>
      <c r="AY150" s="35">
        <v>60.7</v>
      </c>
      <c r="AZ150" s="36"/>
      <c r="BA150" s="34">
        <v>62.5</v>
      </c>
      <c r="BB150" s="36"/>
      <c r="BC150" s="36"/>
      <c r="BD150" s="22">
        <v>6</v>
      </c>
      <c r="BE150" s="28">
        <v>2.06219</v>
      </c>
      <c r="BF150" s="34">
        <v>0.79298</v>
      </c>
      <c r="BG150" s="34">
        <v>0.40855</v>
      </c>
      <c r="BH150" s="22">
        <v>3.26373</v>
      </c>
      <c r="BI150" s="28">
        <v>1.7721</v>
      </c>
      <c r="BJ150" s="34">
        <v>0.79683</v>
      </c>
      <c r="BK150" s="34">
        <v>0.61061</v>
      </c>
      <c r="BL150" s="34">
        <v>3.19224</v>
      </c>
      <c r="BM150" s="34">
        <v>2.64212</v>
      </c>
      <c r="BN150" t="s" s="37">
        <v>1331</v>
      </c>
      <c r="BO150" s="22">
        <v>8</v>
      </c>
      <c r="BP150" s="26">
        <v>7</v>
      </c>
      <c r="BQ150" s="28">
        <v>1</v>
      </c>
      <c r="BR150" s="34">
        <v>32</v>
      </c>
      <c r="BS150" s="22">
        <v>1</v>
      </c>
      <c r="BT150" s="26">
        <v>0</v>
      </c>
      <c r="BU150" s="26">
        <v>32</v>
      </c>
      <c r="BV150" t="s" s="23">
        <v>568</v>
      </c>
      <c r="BW150" s="26">
        <v>3</v>
      </c>
      <c r="BX150" s="26">
        <v>2</v>
      </c>
      <c r="BY150" s="26">
        <v>1</v>
      </c>
      <c r="BZ150" s="26">
        <v>16</v>
      </c>
      <c r="CA150" s="26">
        <v>1</v>
      </c>
      <c r="CB150" s="26">
        <v>0</v>
      </c>
      <c r="CC150" s="26">
        <v>16</v>
      </c>
      <c r="CD150" t="s" s="23">
        <v>278</v>
      </c>
      <c r="CE150" s="26">
        <v>1</v>
      </c>
      <c r="CF150" s="26">
        <v>1</v>
      </c>
      <c r="CG150" s="26">
        <v>0</v>
      </c>
      <c r="CH150" s="26">
        <v>4</v>
      </c>
      <c r="CI150" s="26">
        <v>1</v>
      </c>
      <c r="CJ150" s="26">
        <v>0</v>
      </c>
      <c r="CK150" s="26">
        <v>4</v>
      </c>
      <c r="CL150" s="26">
        <v>22</v>
      </c>
      <c r="CM150" s="26">
        <v>0</v>
      </c>
      <c r="CN150" s="26">
        <v>2</v>
      </c>
      <c r="CO150" s="26">
        <v>0</v>
      </c>
      <c r="CP150" s="26">
        <v>1</v>
      </c>
      <c r="CQ150" s="38">
        <v>657.8</v>
      </c>
      <c r="CR150" s="26">
        <v>0</v>
      </c>
      <c r="CS150" s="26">
        <v>1</v>
      </c>
      <c r="CT150" t="s" s="23">
        <v>1332</v>
      </c>
      <c r="CU150" t="s" s="23">
        <v>116</v>
      </c>
    </row>
    <row r="151" ht="20.05" customHeight="1">
      <c r="A151" s="40">
        <v>495321</v>
      </c>
      <c r="B151" t="s" s="41">
        <v>1333</v>
      </c>
      <c r="C151" s="42">
        <v>3.30212</v>
      </c>
      <c r="D151" t="s" s="43">
        <v>1334</v>
      </c>
      <c r="E151" s="44">
        <v>1</v>
      </c>
      <c r="F151" s="45"/>
      <c r="G151" t="s" s="43">
        <v>1335</v>
      </c>
      <c r="H151" t="s" s="43">
        <v>102</v>
      </c>
      <c r="I151" s="46">
        <v>24450</v>
      </c>
      <c r="J151" s="46">
        <v>5404648181</v>
      </c>
      <c r="K151" s="46">
        <v>522</v>
      </c>
      <c r="L151" t="s" s="43">
        <v>1336</v>
      </c>
      <c r="M151" t="s" s="43">
        <v>135</v>
      </c>
      <c r="N151" s="46">
        <v>60</v>
      </c>
      <c r="O151" s="46">
        <v>54.3</v>
      </c>
      <c r="P151" s="45"/>
      <c r="Q151" s="47">
        <f>O151/N151</f>
        <v>0.905</v>
      </c>
      <c r="R151" t="s" s="43">
        <v>122</v>
      </c>
      <c r="S151" t="s" s="43">
        <v>109</v>
      </c>
      <c r="T151" t="s" s="43">
        <v>1337</v>
      </c>
      <c r="U151" t="s" s="43">
        <v>790</v>
      </c>
      <c r="V151" t="s" s="43">
        <v>486</v>
      </c>
      <c r="W151" s="46">
        <v>268</v>
      </c>
      <c r="X151" t="s" s="43">
        <v>109</v>
      </c>
      <c r="Y151" s="45"/>
      <c r="Z151" t="s" s="43">
        <v>109</v>
      </c>
      <c r="AA151" t="s" s="43">
        <v>109</v>
      </c>
      <c r="AB151" t="s" s="43">
        <v>109</v>
      </c>
      <c r="AC151" t="s" s="43">
        <v>126</v>
      </c>
      <c r="AD151" t="s" s="43">
        <v>111</v>
      </c>
      <c r="AE151" s="46">
        <v>3</v>
      </c>
      <c r="AF151" s="45"/>
      <c r="AG151" s="46">
        <v>4</v>
      </c>
      <c r="AH151" s="45"/>
      <c r="AI151" s="46">
        <v>3</v>
      </c>
      <c r="AJ151" s="45"/>
      <c r="AK151" s="46">
        <v>4</v>
      </c>
      <c r="AL151" s="45"/>
      <c r="AM151" s="46">
        <v>3</v>
      </c>
      <c r="AN151" s="45"/>
      <c r="AO151" s="45"/>
      <c r="AP151" s="45"/>
      <c r="AQ151" s="48">
        <v>2.09467</v>
      </c>
      <c r="AR151" s="49">
        <v>0.71722</v>
      </c>
      <c r="AS151" s="50">
        <v>0.49023</v>
      </c>
      <c r="AT151" s="51">
        <v>1.20745</v>
      </c>
      <c r="AU151" s="42">
        <v>3.30212</v>
      </c>
      <c r="AV151" s="52">
        <v>2.60366</v>
      </c>
      <c r="AW151" s="53">
        <v>0.31057</v>
      </c>
      <c r="AX151" s="54">
        <v>0.04987</v>
      </c>
      <c r="AY151" s="55">
        <v>56.6</v>
      </c>
      <c r="AZ151" s="56"/>
      <c r="BA151" s="54">
        <v>62.5</v>
      </c>
      <c r="BB151" s="56"/>
      <c r="BC151" s="54">
        <v>3</v>
      </c>
      <c r="BD151" s="57"/>
      <c r="BE151" s="48">
        <v>2.10686</v>
      </c>
      <c r="BF151" s="54">
        <v>0.76661</v>
      </c>
      <c r="BG151" s="54">
        <v>0.36784</v>
      </c>
      <c r="BH151" s="42">
        <v>3.24131</v>
      </c>
      <c r="BI151" s="48">
        <v>2.02427</v>
      </c>
      <c r="BJ151" s="54">
        <v>0.68897</v>
      </c>
      <c r="BK151" s="54">
        <v>0.51559</v>
      </c>
      <c r="BL151" s="54">
        <v>3.21861</v>
      </c>
      <c r="BM151" s="54">
        <v>2.53781</v>
      </c>
      <c r="BN151" t="s" s="58">
        <v>763</v>
      </c>
      <c r="BO151" s="42">
        <v>2</v>
      </c>
      <c r="BP151" s="46">
        <v>2</v>
      </c>
      <c r="BQ151" s="48">
        <v>2</v>
      </c>
      <c r="BR151" s="54">
        <v>40</v>
      </c>
      <c r="BS151" s="42">
        <v>1</v>
      </c>
      <c r="BT151" s="46">
        <v>0</v>
      </c>
      <c r="BU151" s="46">
        <v>40</v>
      </c>
      <c r="BV151" t="s" s="43">
        <v>1077</v>
      </c>
      <c r="BW151" s="46">
        <v>2</v>
      </c>
      <c r="BX151" s="46">
        <v>2</v>
      </c>
      <c r="BY151" s="46">
        <v>0</v>
      </c>
      <c r="BZ151" s="46">
        <v>8</v>
      </c>
      <c r="CA151" s="46">
        <v>1</v>
      </c>
      <c r="CB151" s="46">
        <v>0</v>
      </c>
      <c r="CC151" s="46">
        <v>8</v>
      </c>
      <c r="CD151" t="s" s="43">
        <v>151</v>
      </c>
      <c r="CE151" s="46">
        <v>5</v>
      </c>
      <c r="CF151" s="46">
        <v>5</v>
      </c>
      <c r="CG151" s="46">
        <v>0</v>
      </c>
      <c r="CH151" s="46">
        <v>52</v>
      </c>
      <c r="CI151" s="46">
        <v>1</v>
      </c>
      <c r="CJ151" s="46">
        <v>0</v>
      </c>
      <c r="CK151" s="46">
        <v>52</v>
      </c>
      <c r="CL151" s="46">
        <v>31.333</v>
      </c>
      <c r="CM151" s="46">
        <v>0</v>
      </c>
      <c r="CN151" s="46">
        <v>2</v>
      </c>
      <c r="CO151" s="46">
        <v>0</v>
      </c>
      <c r="CP151" s="46">
        <v>1</v>
      </c>
      <c r="CQ151" s="59">
        <v>14885</v>
      </c>
      <c r="CR151" s="46">
        <v>0</v>
      </c>
      <c r="CS151" s="46">
        <v>1</v>
      </c>
      <c r="CT151" t="s" s="43">
        <v>1338</v>
      </c>
      <c r="CU151" t="s" s="43">
        <v>116</v>
      </c>
    </row>
    <row r="152" ht="21.7" customHeight="1">
      <c r="A152" s="60">
        <v>495108</v>
      </c>
      <c r="B152" t="s" s="61">
        <v>1339</v>
      </c>
      <c r="C152" s="62">
        <v>3.30533</v>
      </c>
      <c r="D152" t="s" s="63">
        <v>1340</v>
      </c>
      <c r="E152" s="64">
        <v>1</v>
      </c>
      <c r="F152" s="65"/>
      <c r="G152" t="s" s="63">
        <v>878</v>
      </c>
      <c r="H152" t="s" s="63">
        <v>102</v>
      </c>
      <c r="I152" s="66">
        <v>23320</v>
      </c>
      <c r="J152" s="66">
        <v>7575479111</v>
      </c>
      <c r="K152" s="66">
        <v>194</v>
      </c>
      <c r="L152" t="s" s="63">
        <v>879</v>
      </c>
      <c r="M152" t="s" s="63">
        <v>745</v>
      </c>
      <c r="N152" s="66">
        <v>180</v>
      </c>
      <c r="O152" s="66">
        <v>161.1</v>
      </c>
      <c r="P152" s="65"/>
      <c r="Q152" s="67">
        <f>O152/N152</f>
        <v>0.895</v>
      </c>
      <c r="R152" t="s" s="63">
        <v>122</v>
      </c>
      <c r="S152" t="s" s="63">
        <v>109</v>
      </c>
      <c r="T152" t="s" s="63">
        <v>1341</v>
      </c>
      <c r="U152" t="s" s="63">
        <v>1069</v>
      </c>
      <c r="V152" t="s" s="63">
        <v>149</v>
      </c>
      <c r="W152" s="66">
        <v>347</v>
      </c>
      <c r="X152" t="s" s="63">
        <v>109</v>
      </c>
      <c r="Y152" s="65"/>
      <c r="Z152" t="s" s="63">
        <v>109</v>
      </c>
      <c r="AA152" t="s" s="63">
        <v>109</v>
      </c>
      <c r="AB152" t="s" s="63">
        <v>109</v>
      </c>
      <c r="AC152" t="s" s="63">
        <v>221</v>
      </c>
      <c r="AD152" t="s" s="63">
        <v>111</v>
      </c>
      <c r="AE152" s="66">
        <v>1</v>
      </c>
      <c r="AF152" s="65"/>
      <c r="AG152" s="66">
        <v>1</v>
      </c>
      <c r="AH152" s="65"/>
      <c r="AI152" s="66">
        <v>3</v>
      </c>
      <c r="AJ152" s="65"/>
      <c r="AK152" s="66">
        <v>2</v>
      </c>
      <c r="AL152" s="65"/>
      <c r="AM152" s="66">
        <v>4</v>
      </c>
      <c r="AN152" s="65"/>
      <c r="AO152" s="65"/>
      <c r="AP152" s="65"/>
      <c r="AQ152" s="68">
        <v>1.86354</v>
      </c>
      <c r="AR152" s="69">
        <v>0.98593</v>
      </c>
      <c r="AS152" s="70">
        <v>0.45586</v>
      </c>
      <c r="AT152" s="71">
        <v>1.44179</v>
      </c>
      <c r="AU152" s="62">
        <v>3.30533</v>
      </c>
      <c r="AV152" s="72">
        <v>3.03482</v>
      </c>
      <c r="AW152" s="73">
        <v>0.25931</v>
      </c>
      <c r="AX152" s="74">
        <v>0.08373</v>
      </c>
      <c r="AY152" s="140">
        <v>83.59999999999999</v>
      </c>
      <c r="AZ152" s="76"/>
      <c r="BA152" s="74">
        <v>78</v>
      </c>
      <c r="BB152" s="76"/>
      <c r="BC152" s="74">
        <v>3</v>
      </c>
      <c r="BD152" s="77"/>
      <c r="BE152" s="68">
        <v>2.15308</v>
      </c>
      <c r="BF152" s="74">
        <v>0.84196</v>
      </c>
      <c r="BG152" s="74">
        <v>0.4739</v>
      </c>
      <c r="BH152" s="62">
        <v>3.46895</v>
      </c>
      <c r="BI152" s="68">
        <v>1.76225</v>
      </c>
      <c r="BJ152" s="74">
        <v>0.86233</v>
      </c>
      <c r="BK152" s="74">
        <v>0.37213</v>
      </c>
      <c r="BL152" s="74">
        <v>3.01031</v>
      </c>
      <c r="BM152" s="74">
        <v>2.76395</v>
      </c>
      <c r="BN152" t="s" s="78">
        <v>1342</v>
      </c>
      <c r="BO152" s="62">
        <v>17</v>
      </c>
      <c r="BP152" s="66">
        <v>17</v>
      </c>
      <c r="BQ152" s="68">
        <v>7</v>
      </c>
      <c r="BR152" s="74">
        <v>148</v>
      </c>
      <c r="BS152" s="62">
        <v>1</v>
      </c>
      <c r="BT152" s="66">
        <v>0</v>
      </c>
      <c r="BU152" s="66">
        <v>148</v>
      </c>
      <c r="BV152" t="s" s="63">
        <v>1343</v>
      </c>
      <c r="BW152" s="66">
        <v>22</v>
      </c>
      <c r="BX152" s="66">
        <v>22</v>
      </c>
      <c r="BY152" s="66">
        <v>0</v>
      </c>
      <c r="BZ152" s="66">
        <v>132</v>
      </c>
      <c r="CA152" s="66">
        <v>2</v>
      </c>
      <c r="CB152" s="66">
        <v>66</v>
      </c>
      <c r="CC152" s="66">
        <v>198</v>
      </c>
      <c r="CD152" t="s" s="63">
        <v>1344</v>
      </c>
      <c r="CE152" s="66">
        <v>10</v>
      </c>
      <c r="CF152" s="66">
        <v>8</v>
      </c>
      <c r="CG152" s="66">
        <v>0</v>
      </c>
      <c r="CH152" s="66">
        <v>48</v>
      </c>
      <c r="CI152" s="66">
        <v>1</v>
      </c>
      <c r="CJ152" s="66">
        <v>0</v>
      </c>
      <c r="CK152" s="66">
        <v>48</v>
      </c>
      <c r="CL152" s="66">
        <v>148</v>
      </c>
      <c r="CM152" s="66">
        <v>0</v>
      </c>
      <c r="CN152" s="66">
        <v>11</v>
      </c>
      <c r="CO152" s="66">
        <v>2</v>
      </c>
      <c r="CP152" s="66">
        <v>2</v>
      </c>
      <c r="CQ152" s="79">
        <v>148391.34</v>
      </c>
      <c r="CR152" s="66">
        <v>0</v>
      </c>
      <c r="CS152" s="66">
        <v>2</v>
      </c>
      <c r="CT152" t="s" s="63">
        <v>1345</v>
      </c>
      <c r="CU152" t="s" s="80">
        <v>116</v>
      </c>
    </row>
    <row r="153" ht="20.05" customHeight="1">
      <c r="A153" s="40">
        <v>495334</v>
      </c>
      <c r="B153" t="s" s="41">
        <v>1346</v>
      </c>
      <c r="C153" s="42">
        <v>3.31086</v>
      </c>
      <c r="D153" t="s" s="43">
        <v>1347</v>
      </c>
      <c r="E153" s="44">
        <v>2</v>
      </c>
      <c r="F153" s="45"/>
      <c r="G153" t="s" s="43">
        <v>1348</v>
      </c>
      <c r="H153" t="s" s="43">
        <v>102</v>
      </c>
      <c r="I153" s="46">
        <v>23421</v>
      </c>
      <c r="J153" s="46">
        <v>7576655133</v>
      </c>
      <c r="K153" s="46">
        <v>0</v>
      </c>
      <c r="L153" t="s" s="43">
        <v>1349</v>
      </c>
      <c r="M153" t="s" s="43">
        <v>135</v>
      </c>
      <c r="N153" s="46">
        <v>136</v>
      </c>
      <c r="O153" s="46">
        <v>119.4</v>
      </c>
      <c r="P153" s="45"/>
      <c r="Q153" s="47">
        <f>O153/N153</f>
        <v>0.877941176470588</v>
      </c>
      <c r="R153" t="s" s="43">
        <v>122</v>
      </c>
      <c r="S153" t="s" s="43">
        <v>109</v>
      </c>
      <c r="T153" t="s" s="43">
        <v>1350</v>
      </c>
      <c r="U153" t="s" s="43">
        <v>1351</v>
      </c>
      <c r="V153" t="s" s="43">
        <v>437</v>
      </c>
      <c r="W153" s="46">
        <v>466</v>
      </c>
      <c r="X153" t="s" s="43">
        <v>109</v>
      </c>
      <c r="Y153" s="45"/>
      <c r="Z153" t="s" s="43">
        <v>109</v>
      </c>
      <c r="AA153" t="s" s="43">
        <v>106</v>
      </c>
      <c r="AB153" t="s" s="43">
        <v>109</v>
      </c>
      <c r="AC153" t="s" s="43">
        <v>126</v>
      </c>
      <c r="AD153" t="s" s="43">
        <v>111</v>
      </c>
      <c r="AE153" s="46">
        <v>3</v>
      </c>
      <c r="AF153" s="45"/>
      <c r="AG153" s="46">
        <v>3</v>
      </c>
      <c r="AH153" s="45"/>
      <c r="AI153" s="46">
        <v>4</v>
      </c>
      <c r="AJ153" s="45"/>
      <c r="AK153" s="46">
        <v>4</v>
      </c>
      <c r="AL153" s="45"/>
      <c r="AM153" s="46">
        <v>4</v>
      </c>
      <c r="AN153" s="45"/>
      <c r="AO153" s="45"/>
      <c r="AP153" s="45"/>
      <c r="AQ153" s="48">
        <v>2.04534</v>
      </c>
      <c r="AR153" s="49">
        <v>0.97628</v>
      </c>
      <c r="AS153" s="50">
        <v>0.28925</v>
      </c>
      <c r="AT153" s="51">
        <v>1.26552</v>
      </c>
      <c r="AU153" s="42">
        <v>3.31086</v>
      </c>
      <c r="AV153" s="52">
        <v>2.99692</v>
      </c>
      <c r="AW153" s="53">
        <v>0.18401</v>
      </c>
      <c r="AX153" s="54">
        <v>0.04945</v>
      </c>
      <c r="AY153" s="55">
        <v>53.9</v>
      </c>
      <c r="AZ153" s="56"/>
      <c r="BA153" s="54">
        <v>53.8</v>
      </c>
      <c r="BB153" s="56"/>
      <c r="BC153" s="54">
        <v>0</v>
      </c>
      <c r="BD153" s="57"/>
      <c r="BE153" s="48">
        <v>1.91904</v>
      </c>
      <c r="BF153" s="54">
        <v>0.76617</v>
      </c>
      <c r="BG153" s="54">
        <v>0.37785</v>
      </c>
      <c r="BH153" s="42">
        <v>3.06305</v>
      </c>
      <c r="BI153" s="48">
        <v>2.17006</v>
      </c>
      <c r="BJ153" s="54">
        <v>0.93836</v>
      </c>
      <c r="BK153" s="54">
        <v>0.29615</v>
      </c>
      <c r="BL153" s="54">
        <v>3.41493</v>
      </c>
      <c r="BM153" s="54">
        <v>3.09112</v>
      </c>
      <c r="BN153" t="s" s="58">
        <v>953</v>
      </c>
      <c r="BO153" s="42">
        <v>6</v>
      </c>
      <c r="BP153" s="46">
        <v>6</v>
      </c>
      <c r="BQ153" s="48">
        <v>6</v>
      </c>
      <c r="BR153" s="54">
        <v>24</v>
      </c>
      <c r="BS153" s="42">
        <v>1</v>
      </c>
      <c r="BT153" s="46">
        <v>0</v>
      </c>
      <c r="BU153" s="46">
        <v>24</v>
      </c>
      <c r="BV153" t="s" s="43">
        <v>1212</v>
      </c>
      <c r="BW153" s="46">
        <v>17</v>
      </c>
      <c r="BX153" s="46">
        <v>17</v>
      </c>
      <c r="BY153" s="46">
        <v>0</v>
      </c>
      <c r="BZ153" s="46">
        <v>92</v>
      </c>
      <c r="CA153" s="46">
        <v>1</v>
      </c>
      <c r="CB153" s="46">
        <v>0</v>
      </c>
      <c r="CC153" s="46">
        <v>92</v>
      </c>
      <c r="CD153" t="s" s="43">
        <v>1207</v>
      </c>
      <c r="CE153" s="46">
        <v>5</v>
      </c>
      <c r="CF153" s="46">
        <v>4</v>
      </c>
      <c r="CG153" s="46">
        <v>1</v>
      </c>
      <c r="CH153" s="46">
        <v>44</v>
      </c>
      <c r="CI153" s="46">
        <v>1</v>
      </c>
      <c r="CJ153" s="46">
        <v>0</v>
      </c>
      <c r="CK153" s="46">
        <v>44</v>
      </c>
      <c r="CL153" s="46">
        <v>50</v>
      </c>
      <c r="CM153" s="46">
        <v>0</v>
      </c>
      <c r="CN153" s="46">
        <v>3</v>
      </c>
      <c r="CO153" s="46">
        <v>0</v>
      </c>
      <c r="CP153" s="46">
        <v>1</v>
      </c>
      <c r="CQ153" s="59">
        <v>7345</v>
      </c>
      <c r="CR153" s="46">
        <v>0</v>
      </c>
      <c r="CS153" s="46">
        <v>1</v>
      </c>
      <c r="CT153" t="s" s="43">
        <v>1352</v>
      </c>
      <c r="CU153" t="s" s="43">
        <v>116</v>
      </c>
    </row>
    <row r="154" ht="20.85" customHeight="1">
      <c r="A154" s="141">
        <v>495150</v>
      </c>
      <c r="B154" t="s" s="142">
        <v>1353</v>
      </c>
      <c r="C154" s="143">
        <v>3.3235</v>
      </c>
      <c r="D154" t="s" s="144">
        <v>1354</v>
      </c>
      <c r="E154" s="145">
        <v>1</v>
      </c>
      <c r="F154" s="147"/>
      <c r="G154" t="s" s="144">
        <v>718</v>
      </c>
      <c r="H154" t="s" s="144">
        <v>102</v>
      </c>
      <c r="I154" s="146">
        <v>23452</v>
      </c>
      <c r="J154" s="146">
        <v>7573406611</v>
      </c>
      <c r="K154" s="146">
        <v>921</v>
      </c>
      <c r="L154" t="s" s="144">
        <v>719</v>
      </c>
      <c r="M154" t="s" s="144">
        <v>121</v>
      </c>
      <c r="N154" s="146">
        <v>150</v>
      </c>
      <c r="O154" s="146">
        <v>120.1</v>
      </c>
      <c r="P154" s="147"/>
      <c r="Q154" s="108">
        <f>O154/N154</f>
        <v>0.800666666666667</v>
      </c>
      <c r="R154" t="s" s="144">
        <v>122</v>
      </c>
      <c r="S154" t="s" s="144">
        <v>109</v>
      </c>
      <c r="T154" t="s" s="144">
        <v>1355</v>
      </c>
      <c r="U154" t="s" s="144">
        <v>890</v>
      </c>
      <c r="V154" s="147"/>
      <c r="W154" s="147"/>
      <c r="X154" t="s" s="144">
        <v>109</v>
      </c>
      <c r="Y154" t="s" s="144">
        <v>305</v>
      </c>
      <c r="Z154" t="s" s="144">
        <v>109</v>
      </c>
      <c r="AA154" t="s" s="144">
        <v>109</v>
      </c>
      <c r="AB154" t="s" s="144">
        <v>109</v>
      </c>
      <c r="AC154" t="s" s="144">
        <v>126</v>
      </c>
      <c r="AD154" t="s" s="144">
        <v>111</v>
      </c>
      <c r="AE154" s="146">
        <v>1</v>
      </c>
      <c r="AF154" s="147"/>
      <c r="AG154" s="146">
        <v>1</v>
      </c>
      <c r="AH154" s="147"/>
      <c r="AI154" s="146">
        <v>2</v>
      </c>
      <c r="AJ154" s="147"/>
      <c r="AK154" s="146">
        <v>3</v>
      </c>
      <c r="AL154" s="147"/>
      <c r="AM154" s="146">
        <v>2</v>
      </c>
      <c r="AN154" s="147"/>
      <c r="AO154" s="147"/>
      <c r="AP154" s="147"/>
      <c r="AQ154" s="148">
        <v>1.83254</v>
      </c>
      <c r="AR154" s="149">
        <v>1.33405</v>
      </c>
      <c r="AS154" s="150">
        <v>0.1569</v>
      </c>
      <c r="AT154" s="151">
        <v>1.49096</v>
      </c>
      <c r="AU154" s="143">
        <v>3.3235</v>
      </c>
      <c r="AV154" s="113">
        <v>2.73893</v>
      </c>
      <c r="AW154" s="152">
        <v>0.1128</v>
      </c>
      <c r="AX154" s="153">
        <v>0.08579000000000001</v>
      </c>
      <c r="AY154" s="159"/>
      <c r="AZ154" s="153">
        <v>6</v>
      </c>
      <c r="BA154" s="155"/>
      <c r="BB154" s="153">
        <v>6</v>
      </c>
      <c r="BC154" s="155"/>
      <c r="BD154" s="143">
        <v>6</v>
      </c>
      <c r="BE154" s="148">
        <v>1.99349</v>
      </c>
      <c r="BF154" s="153">
        <v>0.80418</v>
      </c>
      <c r="BG154" s="153">
        <v>0.4347</v>
      </c>
      <c r="BH154" s="143">
        <v>3.23237</v>
      </c>
      <c r="BI154" s="148">
        <v>1.87167</v>
      </c>
      <c r="BJ154" s="153">
        <v>1.22164</v>
      </c>
      <c r="BK154" s="153">
        <v>0.13964</v>
      </c>
      <c r="BL154" s="153">
        <v>3.24841</v>
      </c>
      <c r="BM154" s="153">
        <v>2.67704</v>
      </c>
      <c r="BN154" t="s" s="157">
        <v>1356</v>
      </c>
      <c r="BO154" s="143">
        <v>28</v>
      </c>
      <c r="BP154" s="146">
        <v>28</v>
      </c>
      <c r="BQ154" s="148">
        <v>8</v>
      </c>
      <c r="BR154" s="153">
        <v>500</v>
      </c>
      <c r="BS154" s="143">
        <v>1</v>
      </c>
      <c r="BT154" s="146">
        <v>0</v>
      </c>
      <c r="BU154" s="146">
        <v>500</v>
      </c>
      <c r="BV154" t="s" s="144">
        <v>599</v>
      </c>
      <c r="BW154" s="146">
        <v>25</v>
      </c>
      <c r="BX154" s="146">
        <v>24</v>
      </c>
      <c r="BY154" s="146">
        <v>1</v>
      </c>
      <c r="BZ154" s="146">
        <v>140</v>
      </c>
      <c r="CA154" s="146">
        <v>1</v>
      </c>
      <c r="CB154" s="146">
        <v>0</v>
      </c>
      <c r="CC154" s="146">
        <v>140</v>
      </c>
      <c r="CD154" t="s" s="144">
        <v>404</v>
      </c>
      <c r="CE154" s="146">
        <v>16</v>
      </c>
      <c r="CF154" s="146">
        <v>15</v>
      </c>
      <c r="CG154" s="146">
        <v>0</v>
      </c>
      <c r="CH154" s="146">
        <v>84</v>
      </c>
      <c r="CI154" s="146">
        <v>3</v>
      </c>
      <c r="CJ154" s="146">
        <v>59</v>
      </c>
      <c r="CK154" s="146">
        <v>143</v>
      </c>
      <c r="CL154" s="146">
        <v>320.5</v>
      </c>
      <c r="CM154" s="146">
        <v>0</v>
      </c>
      <c r="CN154" s="146">
        <v>7</v>
      </c>
      <c r="CO154" s="146">
        <v>1</v>
      </c>
      <c r="CP154" s="146">
        <v>2</v>
      </c>
      <c r="CQ154" s="158">
        <v>127635</v>
      </c>
      <c r="CR154" s="146">
        <v>0</v>
      </c>
      <c r="CS154" s="146">
        <v>2</v>
      </c>
      <c r="CT154" t="s" s="144">
        <v>1357</v>
      </c>
      <c r="CU154" t="s" s="144">
        <v>116</v>
      </c>
    </row>
    <row r="155" ht="20.85" customHeight="1">
      <c r="A155" s="122">
        <v>495201</v>
      </c>
      <c r="B155" t="s" s="123">
        <v>1358</v>
      </c>
      <c r="C155" s="124">
        <v>3.32585</v>
      </c>
      <c r="D155" t="s" s="125">
        <v>1359</v>
      </c>
      <c r="E155" s="126">
        <v>1</v>
      </c>
      <c r="F155" s="127"/>
      <c r="G155" t="s" s="125">
        <v>312</v>
      </c>
      <c r="H155" t="s" s="125">
        <v>102</v>
      </c>
      <c r="I155" s="128">
        <v>23701</v>
      </c>
      <c r="J155" s="128">
        <v>7576735000</v>
      </c>
      <c r="K155" s="128">
        <v>711</v>
      </c>
      <c r="L155" t="s" s="125">
        <v>313</v>
      </c>
      <c r="M155" t="s" s="125">
        <v>135</v>
      </c>
      <c r="N155" s="128">
        <v>132</v>
      </c>
      <c r="O155" s="128">
        <v>104.7</v>
      </c>
      <c r="P155" s="127"/>
      <c r="Q155" s="67">
        <f>O155/N155</f>
        <v>0.793181818181818</v>
      </c>
      <c r="R155" t="s" s="125">
        <v>122</v>
      </c>
      <c r="S155" t="s" s="125">
        <v>109</v>
      </c>
      <c r="T155" t="s" s="125">
        <v>1360</v>
      </c>
      <c r="U155" t="s" s="125">
        <v>1361</v>
      </c>
      <c r="V155" t="s" s="125">
        <v>437</v>
      </c>
      <c r="W155" s="128">
        <v>466</v>
      </c>
      <c r="X155" t="s" s="125">
        <v>109</v>
      </c>
      <c r="Y155" s="127"/>
      <c r="Z155" t="s" s="125">
        <v>109</v>
      </c>
      <c r="AA155" t="s" s="125">
        <v>106</v>
      </c>
      <c r="AB155" t="s" s="125">
        <v>109</v>
      </c>
      <c r="AC155" t="s" s="125">
        <v>126</v>
      </c>
      <c r="AD155" t="s" s="125">
        <v>111</v>
      </c>
      <c r="AE155" s="128">
        <v>2</v>
      </c>
      <c r="AF155" s="127"/>
      <c r="AG155" s="128">
        <v>2</v>
      </c>
      <c r="AH155" s="127"/>
      <c r="AI155" s="128">
        <v>5</v>
      </c>
      <c r="AJ155" s="127"/>
      <c r="AK155" s="128">
        <v>5</v>
      </c>
      <c r="AL155" s="127"/>
      <c r="AM155" s="128">
        <v>4</v>
      </c>
      <c r="AN155" s="127"/>
      <c r="AO155" s="127"/>
      <c r="AP155" s="127"/>
      <c r="AQ155" s="129">
        <v>1.84763</v>
      </c>
      <c r="AR155" s="130">
        <v>1.1889</v>
      </c>
      <c r="AS155" s="131">
        <v>0.28933</v>
      </c>
      <c r="AT155" s="132">
        <v>1.47822</v>
      </c>
      <c r="AU155" s="124">
        <v>3.32585</v>
      </c>
      <c r="AV155" s="72">
        <v>2.7917</v>
      </c>
      <c r="AW155" s="133">
        <v>0.18574</v>
      </c>
      <c r="AX155" s="134">
        <v>0.04794</v>
      </c>
      <c r="AY155" s="135">
        <v>66.7</v>
      </c>
      <c r="AZ155" s="136"/>
      <c r="BA155" s="134">
        <v>50</v>
      </c>
      <c r="BB155" s="136"/>
      <c r="BC155" s="134">
        <v>2</v>
      </c>
      <c r="BD155" s="137"/>
      <c r="BE155" s="129">
        <v>1.973</v>
      </c>
      <c r="BF155" s="134">
        <v>0.7956</v>
      </c>
      <c r="BG155" s="134">
        <v>0.43031</v>
      </c>
      <c r="BH155" s="124">
        <v>3.19891</v>
      </c>
      <c r="BI155" s="129">
        <v>1.90668</v>
      </c>
      <c r="BJ155" s="134">
        <v>1.10044</v>
      </c>
      <c r="BK155" s="134">
        <v>0.26012</v>
      </c>
      <c r="BL155" s="134">
        <v>3.2847</v>
      </c>
      <c r="BM155" s="134">
        <v>2.75715</v>
      </c>
      <c r="BN155" t="s" s="138">
        <v>1090</v>
      </c>
      <c r="BO155" s="124">
        <v>6</v>
      </c>
      <c r="BP155" s="128">
        <v>6</v>
      </c>
      <c r="BQ155" s="129">
        <v>1</v>
      </c>
      <c r="BR155" s="134">
        <v>36</v>
      </c>
      <c r="BS155" s="124">
        <v>1</v>
      </c>
      <c r="BT155" s="128">
        <v>0</v>
      </c>
      <c r="BU155" s="128">
        <v>36</v>
      </c>
      <c r="BV155" t="s" s="125">
        <v>1362</v>
      </c>
      <c r="BW155" s="128">
        <v>23</v>
      </c>
      <c r="BX155" s="128">
        <v>21</v>
      </c>
      <c r="BY155" s="128">
        <v>2</v>
      </c>
      <c r="BZ155" s="128">
        <v>144</v>
      </c>
      <c r="CA155" s="128">
        <v>2</v>
      </c>
      <c r="CB155" s="128">
        <v>72</v>
      </c>
      <c r="CC155" s="128">
        <v>216</v>
      </c>
      <c r="CD155" t="s" s="125">
        <v>1363</v>
      </c>
      <c r="CE155" s="128">
        <v>20</v>
      </c>
      <c r="CF155" s="128">
        <v>11</v>
      </c>
      <c r="CG155" s="128">
        <v>8</v>
      </c>
      <c r="CH155" s="128">
        <v>112</v>
      </c>
      <c r="CI155" s="128">
        <v>1</v>
      </c>
      <c r="CJ155" s="128">
        <v>0</v>
      </c>
      <c r="CK155" s="128">
        <v>112</v>
      </c>
      <c r="CL155" s="128">
        <v>108.667</v>
      </c>
      <c r="CM155" s="128">
        <v>0</v>
      </c>
      <c r="CN155" s="128">
        <v>7</v>
      </c>
      <c r="CO155" s="128">
        <v>8</v>
      </c>
      <c r="CP155" s="128">
        <v>1</v>
      </c>
      <c r="CQ155" s="139">
        <v>8037.25</v>
      </c>
      <c r="CR155" s="128">
        <v>0</v>
      </c>
      <c r="CS155" s="128">
        <v>1</v>
      </c>
      <c r="CT155" t="s" s="125">
        <v>1364</v>
      </c>
      <c r="CU155" t="s" s="125">
        <v>116</v>
      </c>
    </row>
    <row r="156" ht="21.35" customHeight="1">
      <c r="A156" s="20">
        <v>495235</v>
      </c>
      <c r="B156" t="s" s="21">
        <v>1365</v>
      </c>
      <c r="C156" s="22">
        <v>3.32747</v>
      </c>
      <c r="D156" t="s" s="23">
        <v>1366</v>
      </c>
      <c r="E156" s="202"/>
      <c r="F156" s="26">
        <v>18</v>
      </c>
      <c r="G156" t="s" s="23">
        <v>594</v>
      </c>
      <c r="H156" t="s" s="23">
        <v>102</v>
      </c>
      <c r="I156" s="26">
        <v>23185</v>
      </c>
      <c r="J156" s="26">
        <v>7572294121</v>
      </c>
      <c r="K156" s="26">
        <v>470</v>
      </c>
      <c r="L156" t="s" s="23">
        <v>595</v>
      </c>
      <c r="M156" t="s" s="23">
        <v>121</v>
      </c>
      <c r="N156" s="26">
        <v>130</v>
      </c>
      <c r="O156" s="26">
        <v>71.90000000000001</v>
      </c>
      <c r="P156" s="25"/>
      <c r="Q156" s="27">
        <f>O156/N156</f>
        <v>0.553076923076923</v>
      </c>
      <c r="R156" t="s" s="23">
        <v>122</v>
      </c>
      <c r="S156" t="s" s="23">
        <v>109</v>
      </c>
      <c r="T156" t="s" s="23">
        <v>123</v>
      </c>
      <c r="U156" t="s" s="23">
        <v>1367</v>
      </c>
      <c r="V156" t="s" s="23">
        <v>125</v>
      </c>
      <c r="W156" s="26">
        <v>159</v>
      </c>
      <c r="X156" t="s" s="23">
        <v>109</v>
      </c>
      <c r="Y156" t="s" s="23">
        <v>1368</v>
      </c>
      <c r="Z156" t="s" s="23">
        <v>109</v>
      </c>
      <c r="AA156" t="s" s="23">
        <v>109</v>
      </c>
      <c r="AB156" t="s" s="23">
        <v>109</v>
      </c>
      <c r="AC156" t="s" s="23">
        <v>126</v>
      </c>
      <c r="AD156" t="s" s="23">
        <v>111</v>
      </c>
      <c r="AE156" s="25"/>
      <c r="AF156" s="26">
        <v>18</v>
      </c>
      <c r="AG156" s="25"/>
      <c r="AH156" s="26">
        <v>18</v>
      </c>
      <c r="AI156" s="25"/>
      <c r="AJ156" s="26">
        <v>18</v>
      </c>
      <c r="AK156" s="25"/>
      <c r="AL156" s="26">
        <v>18</v>
      </c>
      <c r="AM156" s="25"/>
      <c r="AN156" s="26">
        <v>18</v>
      </c>
      <c r="AO156" s="25"/>
      <c r="AP156" s="25"/>
      <c r="AQ156" s="28">
        <v>2.11293</v>
      </c>
      <c r="AR156" s="29">
        <v>0.95748</v>
      </c>
      <c r="AS156" s="30">
        <v>0.25706</v>
      </c>
      <c r="AT156" s="31">
        <v>1.21454</v>
      </c>
      <c r="AU156" s="22">
        <v>3.32747</v>
      </c>
      <c r="AV156" s="32">
        <v>2.66952</v>
      </c>
      <c r="AW156" s="33">
        <v>0.19799</v>
      </c>
      <c r="AX156" s="34">
        <v>0.00562</v>
      </c>
      <c r="AY156" s="35">
        <v>77.59999999999999</v>
      </c>
      <c r="AZ156" s="36"/>
      <c r="BA156" s="34">
        <v>77.8</v>
      </c>
      <c r="BB156" s="36"/>
      <c r="BC156" s="34">
        <v>3</v>
      </c>
      <c r="BD156" s="39"/>
      <c r="BE156" s="28">
        <v>1.76252</v>
      </c>
      <c r="BF156" s="34">
        <v>0.69557</v>
      </c>
      <c r="BG156" s="34">
        <v>0.34172</v>
      </c>
      <c r="BH156" s="22">
        <v>2.79981</v>
      </c>
      <c r="BI156" s="28">
        <v>2.44086</v>
      </c>
      <c r="BJ156" s="34">
        <v>1.01369</v>
      </c>
      <c r="BK156" s="34">
        <v>0.29102</v>
      </c>
      <c r="BL156" s="34">
        <v>3.75475</v>
      </c>
      <c r="BM156" s="34">
        <v>3.01231</v>
      </c>
      <c r="BN156" t="s" s="37">
        <v>1369</v>
      </c>
      <c r="BO156" s="22">
        <v>7</v>
      </c>
      <c r="BP156" s="26">
        <v>7</v>
      </c>
      <c r="BQ156" s="28">
        <v>0</v>
      </c>
      <c r="BR156" s="34">
        <v>44</v>
      </c>
      <c r="BS156" s="22">
        <v>1</v>
      </c>
      <c r="BT156" s="26">
        <v>0</v>
      </c>
      <c r="BU156" s="26">
        <v>44</v>
      </c>
      <c r="BV156" t="s" s="23">
        <v>1370</v>
      </c>
      <c r="BW156" s="26">
        <v>27</v>
      </c>
      <c r="BX156" s="26">
        <v>15</v>
      </c>
      <c r="BY156" s="26">
        <v>14</v>
      </c>
      <c r="BZ156" s="26">
        <v>132</v>
      </c>
      <c r="CA156" s="26">
        <v>1</v>
      </c>
      <c r="CB156" s="26">
        <v>0</v>
      </c>
      <c r="CC156" s="26">
        <v>132</v>
      </c>
      <c r="CD156" t="s" s="23">
        <v>857</v>
      </c>
      <c r="CE156" s="26">
        <v>18</v>
      </c>
      <c r="CF156" s="26">
        <v>8</v>
      </c>
      <c r="CG156" s="26">
        <v>11</v>
      </c>
      <c r="CH156" s="26">
        <v>140</v>
      </c>
      <c r="CI156" s="26">
        <v>2</v>
      </c>
      <c r="CJ156" s="26">
        <v>70</v>
      </c>
      <c r="CK156" s="26">
        <v>210</v>
      </c>
      <c r="CL156" s="26">
        <v>101</v>
      </c>
      <c r="CM156" s="26">
        <v>0</v>
      </c>
      <c r="CN156" s="26">
        <v>23</v>
      </c>
      <c r="CO156" s="26">
        <v>3</v>
      </c>
      <c r="CP156" s="26">
        <v>5</v>
      </c>
      <c r="CQ156" s="38">
        <v>186925.7</v>
      </c>
      <c r="CR156" s="26">
        <v>0</v>
      </c>
      <c r="CS156" s="26">
        <v>5</v>
      </c>
      <c r="CT156" t="s" s="23">
        <v>1371</v>
      </c>
      <c r="CU156" t="s" s="23">
        <v>116</v>
      </c>
    </row>
    <row r="157" ht="20.05" customHeight="1">
      <c r="A157" s="20">
        <v>495394</v>
      </c>
      <c r="B157" t="s" s="21">
        <v>1372</v>
      </c>
      <c r="C157" s="22">
        <v>3.32833</v>
      </c>
      <c r="D157" t="s" s="23">
        <v>1373</v>
      </c>
      <c r="E157" s="24">
        <v>1</v>
      </c>
      <c r="F157" s="25"/>
      <c r="G157" t="s" s="23">
        <v>1374</v>
      </c>
      <c r="H157" t="s" s="23">
        <v>102</v>
      </c>
      <c r="I157" s="26">
        <v>23235</v>
      </c>
      <c r="J157" s="26">
        <v>8045219980</v>
      </c>
      <c r="K157" s="26">
        <v>200</v>
      </c>
      <c r="L157" t="s" s="23">
        <v>265</v>
      </c>
      <c r="M157" t="s" s="23">
        <v>135</v>
      </c>
      <c r="N157" s="26">
        <v>124</v>
      </c>
      <c r="O157" s="26">
        <v>109.6</v>
      </c>
      <c r="P157" s="25"/>
      <c r="Q157" s="27">
        <f>O157/N157</f>
        <v>0.883870967741935</v>
      </c>
      <c r="R157" t="s" s="23">
        <v>122</v>
      </c>
      <c r="S157" t="s" s="23">
        <v>109</v>
      </c>
      <c r="T157" t="s" s="23">
        <v>1375</v>
      </c>
      <c r="U157" t="s" s="23">
        <v>1376</v>
      </c>
      <c r="V157" t="s" s="23">
        <v>865</v>
      </c>
      <c r="W157" s="26">
        <v>145</v>
      </c>
      <c r="X157" t="s" s="23">
        <v>109</v>
      </c>
      <c r="Y157" s="25"/>
      <c r="Z157" t="s" s="23">
        <v>109</v>
      </c>
      <c r="AA157" t="s" s="23">
        <v>109</v>
      </c>
      <c r="AB157" t="s" s="23">
        <v>109</v>
      </c>
      <c r="AC157" t="s" s="23">
        <v>126</v>
      </c>
      <c r="AD157" t="s" s="23">
        <v>111</v>
      </c>
      <c r="AE157" s="26">
        <v>1</v>
      </c>
      <c r="AF157" s="25"/>
      <c r="AG157" s="26">
        <v>2</v>
      </c>
      <c r="AH157" s="25"/>
      <c r="AI157" s="26">
        <v>3</v>
      </c>
      <c r="AJ157" s="25"/>
      <c r="AK157" s="26">
        <v>2</v>
      </c>
      <c r="AL157" s="25"/>
      <c r="AM157" s="26">
        <v>4</v>
      </c>
      <c r="AN157" s="25"/>
      <c r="AO157" s="25"/>
      <c r="AP157" s="25"/>
      <c r="AQ157" s="28">
        <v>1.79077</v>
      </c>
      <c r="AR157" s="29">
        <v>1.11765</v>
      </c>
      <c r="AS157" s="30">
        <v>0.41992</v>
      </c>
      <c r="AT157" s="31">
        <v>1.53756</v>
      </c>
      <c r="AU157" s="22">
        <v>3.32833</v>
      </c>
      <c r="AV157" s="32">
        <v>2.91579</v>
      </c>
      <c r="AW157" s="33">
        <v>0.19743</v>
      </c>
      <c r="AX157" s="34">
        <v>0.08785999999999999</v>
      </c>
      <c r="AY157" s="35">
        <v>74.59999999999999</v>
      </c>
      <c r="AZ157" s="36"/>
      <c r="BA157" s="34">
        <v>64.3</v>
      </c>
      <c r="BB157" s="36"/>
      <c r="BC157" s="34">
        <v>2</v>
      </c>
      <c r="BD157" s="39"/>
      <c r="BE157" s="28">
        <v>1.85152</v>
      </c>
      <c r="BF157" s="34">
        <v>0.72284</v>
      </c>
      <c r="BG157" s="34">
        <v>0.37175</v>
      </c>
      <c r="BH157" s="22">
        <v>2.94611</v>
      </c>
      <c r="BI157" s="28">
        <v>1.96925</v>
      </c>
      <c r="BJ157" s="34">
        <v>1.13864</v>
      </c>
      <c r="BK157" s="34">
        <v>0.43699</v>
      </c>
      <c r="BL157" s="34">
        <v>3.56921</v>
      </c>
      <c r="BM157" s="34">
        <v>3.12681</v>
      </c>
      <c r="BN157" t="s" s="37">
        <v>818</v>
      </c>
      <c r="BO157" s="22">
        <v>30</v>
      </c>
      <c r="BP157" s="26">
        <v>30</v>
      </c>
      <c r="BQ157" s="28">
        <v>8</v>
      </c>
      <c r="BR157" s="34">
        <v>168</v>
      </c>
      <c r="BS157" s="22">
        <v>1</v>
      </c>
      <c r="BT157" s="26">
        <v>0</v>
      </c>
      <c r="BU157" s="26">
        <v>168</v>
      </c>
      <c r="BV157" t="s" s="23">
        <v>968</v>
      </c>
      <c r="BW157" s="26">
        <v>12</v>
      </c>
      <c r="BX157" s="26">
        <v>12</v>
      </c>
      <c r="BY157" s="26">
        <v>0</v>
      </c>
      <c r="BZ157" s="26">
        <v>64</v>
      </c>
      <c r="CA157" s="26">
        <v>1</v>
      </c>
      <c r="CB157" s="26">
        <v>0</v>
      </c>
      <c r="CC157" s="26">
        <v>64</v>
      </c>
      <c r="CD157" t="s" s="23">
        <v>467</v>
      </c>
      <c r="CE157" s="26">
        <v>14</v>
      </c>
      <c r="CF157" s="26">
        <v>12</v>
      </c>
      <c r="CG157" s="26">
        <v>1</v>
      </c>
      <c r="CH157" s="26">
        <v>64</v>
      </c>
      <c r="CI157" s="26">
        <v>1</v>
      </c>
      <c r="CJ157" s="26">
        <v>0</v>
      </c>
      <c r="CK157" s="26">
        <v>64</v>
      </c>
      <c r="CL157" s="26">
        <v>116</v>
      </c>
      <c r="CM157" s="26">
        <v>0</v>
      </c>
      <c r="CN157" s="26">
        <v>10</v>
      </c>
      <c r="CO157" s="26">
        <v>1</v>
      </c>
      <c r="CP157" s="26">
        <v>0</v>
      </c>
      <c r="CQ157" s="38">
        <v>0</v>
      </c>
      <c r="CR157" s="26">
        <v>0</v>
      </c>
      <c r="CS157" s="26">
        <v>0</v>
      </c>
      <c r="CT157" t="s" s="23">
        <v>1377</v>
      </c>
      <c r="CU157" t="s" s="23">
        <v>116</v>
      </c>
    </row>
    <row r="158" ht="20.05" customHeight="1">
      <c r="A158" s="20">
        <v>495367</v>
      </c>
      <c r="B158" t="s" s="21">
        <v>1378</v>
      </c>
      <c r="C158" s="22">
        <v>3.33693</v>
      </c>
      <c r="D158" t="s" s="23">
        <v>1379</v>
      </c>
      <c r="E158" s="24">
        <v>2</v>
      </c>
      <c r="F158" s="25"/>
      <c r="G158" t="s" s="23">
        <v>613</v>
      </c>
      <c r="H158" t="s" s="23">
        <v>102</v>
      </c>
      <c r="I158" s="26">
        <v>23666</v>
      </c>
      <c r="J158" s="26">
        <v>7578264922</v>
      </c>
      <c r="K158" s="26">
        <v>411</v>
      </c>
      <c r="L158" t="s" s="23">
        <v>614</v>
      </c>
      <c r="M158" t="s" s="23">
        <v>135</v>
      </c>
      <c r="N158" s="26">
        <v>70</v>
      </c>
      <c r="O158" s="26">
        <v>62</v>
      </c>
      <c r="P158" s="25"/>
      <c r="Q158" s="27">
        <f>O158/N158</f>
        <v>0.885714285714286</v>
      </c>
      <c r="R158" t="s" s="23">
        <v>122</v>
      </c>
      <c r="S158" t="s" s="23">
        <v>109</v>
      </c>
      <c r="T158" t="s" s="23">
        <v>615</v>
      </c>
      <c r="U158" t="s" s="23">
        <v>1380</v>
      </c>
      <c r="V158" t="s" s="23">
        <v>617</v>
      </c>
      <c r="W158" s="26">
        <v>558</v>
      </c>
      <c r="X158" t="s" s="23">
        <v>109</v>
      </c>
      <c r="Y158" s="25"/>
      <c r="Z158" t="s" s="23">
        <v>109</v>
      </c>
      <c r="AA158" t="s" s="23">
        <v>106</v>
      </c>
      <c r="AB158" t="s" s="23">
        <v>109</v>
      </c>
      <c r="AC158" t="s" s="23">
        <v>126</v>
      </c>
      <c r="AD158" t="s" s="23">
        <v>111</v>
      </c>
      <c r="AE158" s="26">
        <v>4</v>
      </c>
      <c r="AF158" s="25"/>
      <c r="AG158" s="26">
        <v>4</v>
      </c>
      <c r="AH158" s="25"/>
      <c r="AI158" s="26">
        <v>4</v>
      </c>
      <c r="AJ158" s="25"/>
      <c r="AK158" s="26">
        <v>5</v>
      </c>
      <c r="AL158" s="25"/>
      <c r="AM158" s="26">
        <v>3</v>
      </c>
      <c r="AN158" s="25"/>
      <c r="AO158" s="25"/>
      <c r="AP158" s="25"/>
      <c r="AQ158" s="28">
        <v>1.96215</v>
      </c>
      <c r="AR158" s="29">
        <v>0.95768</v>
      </c>
      <c r="AS158" s="30">
        <v>0.41711</v>
      </c>
      <c r="AT158" s="31">
        <v>1.37478</v>
      </c>
      <c r="AU158" s="22">
        <v>3.33693</v>
      </c>
      <c r="AV158" s="32">
        <v>2.98246</v>
      </c>
      <c r="AW158" s="33">
        <v>0.36556</v>
      </c>
      <c r="AX158" s="34">
        <v>0.01838</v>
      </c>
      <c r="AY158" s="35">
        <v>52.5</v>
      </c>
      <c r="AZ158" s="36"/>
      <c r="BA158" s="34">
        <v>50</v>
      </c>
      <c r="BB158" s="36"/>
      <c r="BC158" s="34">
        <v>1</v>
      </c>
      <c r="BD158" s="39"/>
      <c r="BE158" s="28">
        <v>2.04844</v>
      </c>
      <c r="BF158" s="34">
        <v>0.72321</v>
      </c>
      <c r="BG158" s="34">
        <v>0.37297</v>
      </c>
      <c r="BH158" s="22">
        <v>3.14462</v>
      </c>
      <c r="BI158" s="28">
        <v>1.95028</v>
      </c>
      <c r="BJ158" s="34">
        <v>0.97515</v>
      </c>
      <c r="BK158" s="34">
        <v>0.43265</v>
      </c>
      <c r="BL158" s="34">
        <v>3.35254</v>
      </c>
      <c r="BM158" s="34">
        <v>2.99642</v>
      </c>
      <c r="BN158" t="s" s="37">
        <v>772</v>
      </c>
      <c r="BO158" s="22">
        <v>10</v>
      </c>
      <c r="BP158" s="26">
        <v>10</v>
      </c>
      <c r="BQ158" s="28">
        <v>0</v>
      </c>
      <c r="BR158" s="34">
        <v>52</v>
      </c>
      <c r="BS158" s="22">
        <v>1</v>
      </c>
      <c r="BT158" s="26">
        <v>0</v>
      </c>
      <c r="BU158" s="26">
        <v>52</v>
      </c>
      <c r="BV158" t="s" s="23">
        <v>1010</v>
      </c>
      <c r="BW158" s="26">
        <v>5</v>
      </c>
      <c r="BX158" s="26">
        <v>5</v>
      </c>
      <c r="BY158" s="26">
        <v>0</v>
      </c>
      <c r="BZ158" s="26">
        <v>20</v>
      </c>
      <c r="CA158" s="26">
        <v>1</v>
      </c>
      <c r="CB158" s="26">
        <v>0</v>
      </c>
      <c r="CC158" s="26">
        <v>20</v>
      </c>
      <c r="CD158" t="s" s="23">
        <v>184</v>
      </c>
      <c r="CE158" s="26">
        <v>6</v>
      </c>
      <c r="CF158" s="26">
        <v>3</v>
      </c>
      <c r="CG158" s="26">
        <v>3</v>
      </c>
      <c r="CH158" s="26">
        <v>40</v>
      </c>
      <c r="CI158" s="26">
        <v>1</v>
      </c>
      <c r="CJ158" s="26">
        <v>0</v>
      </c>
      <c r="CK158" s="26">
        <v>40</v>
      </c>
      <c r="CL158" s="26">
        <v>39.333</v>
      </c>
      <c r="CM158" s="26">
        <v>0</v>
      </c>
      <c r="CN158" s="26">
        <v>1</v>
      </c>
      <c r="CO158" s="26">
        <v>3</v>
      </c>
      <c r="CP158" s="26">
        <v>0</v>
      </c>
      <c r="CQ158" s="38">
        <v>0</v>
      </c>
      <c r="CR158" s="26">
        <v>0</v>
      </c>
      <c r="CS158" s="26">
        <v>0</v>
      </c>
      <c r="CT158" t="s" s="23">
        <v>1381</v>
      </c>
      <c r="CU158" t="s" s="23">
        <v>116</v>
      </c>
    </row>
    <row r="159" ht="20.05" customHeight="1">
      <c r="A159" s="20">
        <v>495079</v>
      </c>
      <c r="B159" t="s" s="21">
        <v>1382</v>
      </c>
      <c r="C159" s="22">
        <v>3.34801</v>
      </c>
      <c r="D159" t="s" s="23">
        <v>1383</v>
      </c>
      <c r="E159" s="24">
        <v>2</v>
      </c>
      <c r="F159" s="25"/>
      <c r="G159" t="s" s="23">
        <v>264</v>
      </c>
      <c r="H159" t="s" s="23">
        <v>102</v>
      </c>
      <c r="I159" s="26">
        <v>23832</v>
      </c>
      <c r="J159" s="26">
        <v>8047481511</v>
      </c>
      <c r="K159" s="26">
        <v>200</v>
      </c>
      <c r="L159" t="s" s="23">
        <v>265</v>
      </c>
      <c r="M159" t="s" s="23">
        <v>104</v>
      </c>
      <c r="N159" s="26">
        <v>216</v>
      </c>
      <c r="O159" s="26">
        <v>180.9</v>
      </c>
      <c r="P159" s="25"/>
      <c r="Q159" s="27">
        <f>O159/N159</f>
        <v>0.8375</v>
      </c>
      <c r="R159" t="s" s="23">
        <v>122</v>
      </c>
      <c r="S159" t="s" s="23">
        <v>109</v>
      </c>
      <c r="T159" t="s" s="23">
        <v>1384</v>
      </c>
      <c r="U159" t="s" s="23">
        <v>1385</v>
      </c>
      <c r="V159" s="25"/>
      <c r="W159" s="25"/>
      <c r="X159" t="s" s="23">
        <v>109</v>
      </c>
      <c r="Y159" s="25"/>
      <c r="Z159" t="s" s="23">
        <v>109</v>
      </c>
      <c r="AA159" t="s" s="23">
        <v>109</v>
      </c>
      <c r="AB159" t="s" s="23">
        <v>109</v>
      </c>
      <c r="AC159" t="s" s="23">
        <v>126</v>
      </c>
      <c r="AD159" t="s" s="23">
        <v>111</v>
      </c>
      <c r="AE159" s="26">
        <v>2</v>
      </c>
      <c r="AF159" s="25"/>
      <c r="AG159" s="26">
        <v>2</v>
      </c>
      <c r="AH159" s="25"/>
      <c r="AI159" s="26">
        <v>2</v>
      </c>
      <c r="AJ159" s="25"/>
      <c r="AK159" s="26">
        <v>1</v>
      </c>
      <c r="AL159" s="25"/>
      <c r="AM159" s="26">
        <v>4</v>
      </c>
      <c r="AN159" s="25"/>
      <c r="AO159" s="25"/>
      <c r="AP159" s="25"/>
      <c r="AQ159" s="28">
        <v>1.95652</v>
      </c>
      <c r="AR159" s="29">
        <v>1.0521</v>
      </c>
      <c r="AS159" s="30">
        <v>0.33939</v>
      </c>
      <c r="AT159" s="31">
        <v>1.39149</v>
      </c>
      <c r="AU159" s="22">
        <v>3.34801</v>
      </c>
      <c r="AV159" s="32">
        <v>3.02876</v>
      </c>
      <c r="AW159" s="33">
        <v>0.18931</v>
      </c>
      <c r="AX159" s="34">
        <v>0.04521</v>
      </c>
      <c r="AY159" s="35">
        <v>58.8</v>
      </c>
      <c r="AZ159" s="36"/>
      <c r="BA159" s="34">
        <v>47.4</v>
      </c>
      <c r="BB159" s="36"/>
      <c r="BC159" s="34">
        <v>1</v>
      </c>
      <c r="BD159" s="39"/>
      <c r="BE159" s="28">
        <v>1.9803</v>
      </c>
      <c r="BF159" s="34">
        <v>0.67458</v>
      </c>
      <c r="BG159" s="34">
        <v>0.31785</v>
      </c>
      <c r="BH159" s="22">
        <v>2.97273</v>
      </c>
      <c r="BI159" s="28">
        <v>2.01161</v>
      </c>
      <c r="BJ159" s="34">
        <v>1.14854</v>
      </c>
      <c r="BK159" s="34">
        <v>0.41307</v>
      </c>
      <c r="BL159" s="34">
        <v>3.55817</v>
      </c>
      <c r="BM159" s="34">
        <v>3.21887</v>
      </c>
      <c r="BN159" t="s" s="37">
        <v>1386</v>
      </c>
      <c r="BO159" s="22">
        <v>14</v>
      </c>
      <c r="BP159" s="26">
        <v>13</v>
      </c>
      <c r="BQ159" s="28">
        <v>4</v>
      </c>
      <c r="BR159" s="34">
        <v>60</v>
      </c>
      <c r="BS159" s="22">
        <v>1</v>
      </c>
      <c r="BT159" s="26">
        <v>0</v>
      </c>
      <c r="BU159" s="26">
        <v>60</v>
      </c>
      <c r="BV159" t="s" s="23">
        <v>1387</v>
      </c>
      <c r="BW159" s="26">
        <v>28</v>
      </c>
      <c r="BX159" s="26">
        <v>28</v>
      </c>
      <c r="BY159" s="26">
        <v>0</v>
      </c>
      <c r="BZ159" s="26">
        <v>152</v>
      </c>
      <c r="CA159" s="26">
        <v>1</v>
      </c>
      <c r="CB159" s="26">
        <v>0</v>
      </c>
      <c r="CC159" s="26">
        <v>152</v>
      </c>
      <c r="CD159" t="s" s="23">
        <v>1388</v>
      </c>
      <c r="CE159" s="26">
        <v>8</v>
      </c>
      <c r="CF159" s="26">
        <v>7</v>
      </c>
      <c r="CG159" s="26">
        <v>0</v>
      </c>
      <c r="CH159" s="26">
        <v>40</v>
      </c>
      <c r="CI159" s="26">
        <v>1</v>
      </c>
      <c r="CJ159" s="26">
        <v>0</v>
      </c>
      <c r="CK159" s="26">
        <v>40</v>
      </c>
      <c r="CL159" s="26">
        <v>87.333</v>
      </c>
      <c r="CM159" s="26">
        <v>0</v>
      </c>
      <c r="CN159" s="26">
        <v>3</v>
      </c>
      <c r="CO159" s="26">
        <v>1</v>
      </c>
      <c r="CP159" s="26">
        <v>1</v>
      </c>
      <c r="CQ159" s="38">
        <v>650</v>
      </c>
      <c r="CR159" s="26">
        <v>0</v>
      </c>
      <c r="CS159" s="26">
        <v>1</v>
      </c>
      <c r="CT159" t="s" s="23">
        <v>1389</v>
      </c>
      <c r="CU159" t="s" s="23">
        <v>116</v>
      </c>
    </row>
    <row r="160" ht="20.05" customHeight="1">
      <c r="A160" s="20">
        <v>495153</v>
      </c>
      <c r="B160" t="s" s="21">
        <v>1390</v>
      </c>
      <c r="C160" s="22">
        <v>3.36168</v>
      </c>
      <c r="D160" t="s" s="23">
        <v>1391</v>
      </c>
      <c r="E160" s="24">
        <v>1</v>
      </c>
      <c r="F160" s="26">
        <v>12</v>
      </c>
      <c r="G160" t="s" s="23">
        <v>1176</v>
      </c>
      <c r="H160" t="s" s="23">
        <v>102</v>
      </c>
      <c r="I160" s="26">
        <v>22903</v>
      </c>
      <c r="J160" s="26">
        <v>4342965611</v>
      </c>
      <c r="K160" s="26">
        <v>191</v>
      </c>
      <c r="L160" t="s" s="23">
        <v>1392</v>
      </c>
      <c r="M160" t="s" s="23">
        <v>135</v>
      </c>
      <c r="N160" s="26">
        <v>141</v>
      </c>
      <c r="O160" s="26">
        <v>112.9</v>
      </c>
      <c r="P160" s="25"/>
      <c r="Q160" s="27">
        <f>O160/N160</f>
        <v>0.800709219858156</v>
      </c>
      <c r="R160" t="s" s="23">
        <v>122</v>
      </c>
      <c r="S160" t="s" s="23">
        <v>109</v>
      </c>
      <c r="T160" t="s" s="23">
        <v>1393</v>
      </c>
      <c r="U160" t="s" s="23">
        <v>1394</v>
      </c>
      <c r="V160" t="s" s="23">
        <v>476</v>
      </c>
      <c r="W160" s="26">
        <v>154</v>
      </c>
      <c r="X160" t="s" s="23">
        <v>109</v>
      </c>
      <c r="Y160" s="25"/>
      <c r="Z160" t="s" s="23">
        <v>109</v>
      </c>
      <c r="AA160" t="s" s="23">
        <v>109</v>
      </c>
      <c r="AB160" t="s" s="23">
        <v>109</v>
      </c>
      <c r="AC160" t="s" s="23">
        <v>126</v>
      </c>
      <c r="AD160" t="s" s="23">
        <v>111</v>
      </c>
      <c r="AE160" s="26">
        <v>1</v>
      </c>
      <c r="AF160" s="25"/>
      <c r="AG160" s="26">
        <v>2</v>
      </c>
      <c r="AH160" s="25"/>
      <c r="AI160" s="26">
        <v>4</v>
      </c>
      <c r="AJ160" s="25"/>
      <c r="AK160" s="26">
        <v>4</v>
      </c>
      <c r="AL160" s="25"/>
      <c r="AM160" s="26">
        <v>4</v>
      </c>
      <c r="AN160" s="25"/>
      <c r="AO160" s="25"/>
      <c r="AP160" s="25"/>
      <c r="AQ160" s="28">
        <v>1.84657</v>
      </c>
      <c r="AR160" s="29">
        <v>1.17569</v>
      </c>
      <c r="AS160" s="30">
        <v>0.33942</v>
      </c>
      <c r="AT160" s="31">
        <v>1.51511</v>
      </c>
      <c r="AU160" s="22">
        <v>3.36168</v>
      </c>
      <c r="AV160" s="32">
        <v>2.86347</v>
      </c>
      <c r="AW160" s="33">
        <v>0.11339</v>
      </c>
      <c r="AX160" s="34">
        <v>0.0278</v>
      </c>
      <c r="AY160" s="35">
        <v>60.3</v>
      </c>
      <c r="AZ160" s="36"/>
      <c r="BA160" s="34">
        <v>100</v>
      </c>
      <c r="BB160" s="36"/>
      <c r="BC160" s="34">
        <v>2</v>
      </c>
      <c r="BD160" s="39"/>
      <c r="BE160" s="28">
        <v>1.9497</v>
      </c>
      <c r="BF160" s="34">
        <v>0.73727</v>
      </c>
      <c r="BG160" s="34">
        <v>0.44054</v>
      </c>
      <c r="BH160" s="22">
        <v>3.12752</v>
      </c>
      <c r="BI160" s="28">
        <v>1.92836</v>
      </c>
      <c r="BJ160" s="34">
        <v>1.17432</v>
      </c>
      <c r="BK160" s="34">
        <v>0.29806</v>
      </c>
      <c r="BL160" s="34">
        <v>3.39588</v>
      </c>
      <c r="BM160" s="34">
        <v>2.8926</v>
      </c>
      <c r="BN160" t="s" s="37">
        <v>1395</v>
      </c>
      <c r="BO160" s="22">
        <v>14</v>
      </c>
      <c r="BP160" s="26">
        <v>10</v>
      </c>
      <c r="BQ160" s="28">
        <v>6</v>
      </c>
      <c r="BR160" s="34">
        <v>88</v>
      </c>
      <c r="BS160" s="22">
        <v>1</v>
      </c>
      <c r="BT160" s="26">
        <v>0</v>
      </c>
      <c r="BU160" s="26">
        <v>88</v>
      </c>
      <c r="BV160" t="s" s="23">
        <v>1396</v>
      </c>
      <c r="BW160" s="26">
        <v>15</v>
      </c>
      <c r="BX160" s="26">
        <v>10</v>
      </c>
      <c r="BY160" s="26">
        <v>5</v>
      </c>
      <c r="BZ160" s="26">
        <v>84</v>
      </c>
      <c r="CA160" s="26">
        <v>1</v>
      </c>
      <c r="CB160" s="26">
        <v>0</v>
      </c>
      <c r="CC160" s="26">
        <v>84</v>
      </c>
      <c r="CD160" t="s" s="23">
        <v>1397</v>
      </c>
      <c r="CE160" s="26">
        <v>23</v>
      </c>
      <c r="CF160" s="26">
        <v>22</v>
      </c>
      <c r="CG160" s="26">
        <v>1</v>
      </c>
      <c r="CH160" s="26">
        <v>172</v>
      </c>
      <c r="CI160" s="26">
        <v>1</v>
      </c>
      <c r="CJ160" s="26">
        <v>0</v>
      </c>
      <c r="CK160" s="26">
        <v>172</v>
      </c>
      <c r="CL160" s="26">
        <v>100.667</v>
      </c>
      <c r="CM160" s="26">
        <v>0</v>
      </c>
      <c r="CN160" s="26">
        <v>7</v>
      </c>
      <c r="CO160" s="26">
        <v>0</v>
      </c>
      <c r="CP160" s="26">
        <v>7</v>
      </c>
      <c r="CQ160" s="38">
        <v>25805</v>
      </c>
      <c r="CR160" s="26">
        <v>0</v>
      </c>
      <c r="CS160" s="26">
        <v>7</v>
      </c>
      <c r="CT160" t="s" s="23">
        <v>1398</v>
      </c>
      <c r="CU160" t="s" s="23">
        <v>116</v>
      </c>
    </row>
    <row r="161" ht="20.05" customHeight="1">
      <c r="A161" s="40">
        <v>495422</v>
      </c>
      <c r="B161" t="s" s="41">
        <v>1399</v>
      </c>
      <c r="C161" s="42">
        <v>3.3726</v>
      </c>
      <c r="D161" t="s" s="43">
        <v>1400</v>
      </c>
      <c r="E161" s="44">
        <v>1</v>
      </c>
      <c r="F161" s="45"/>
      <c r="G161" t="s" s="43">
        <v>1401</v>
      </c>
      <c r="H161" t="s" s="43">
        <v>102</v>
      </c>
      <c r="I161" s="46">
        <v>23092</v>
      </c>
      <c r="J161" s="46">
        <v>8047585260</v>
      </c>
      <c r="K161" s="46">
        <v>590</v>
      </c>
      <c r="L161" t="s" s="43">
        <v>547</v>
      </c>
      <c r="M161" t="s" s="43">
        <v>121</v>
      </c>
      <c r="N161" s="46">
        <v>94</v>
      </c>
      <c r="O161" s="46">
        <v>81.40000000000001</v>
      </c>
      <c r="P161" s="45"/>
      <c r="Q161" s="47">
        <f>O161/N161</f>
        <v>0.8659574468085111</v>
      </c>
      <c r="R161" t="s" s="43">
        <v>122</v>
      </c>
      <c r="S161" t="s" s="43">
        <v>109</v>
      </c>
      <c r="T161" t="s" s="43">
        <v>1402</v>
      </c>
      <c r="U161" t="s" s="43">
        <v>1403</v>
      </c>
      <c r="V161" t="s" s="43">
        <v>437</v>
      </c>
      <c r="W161" s="46">
        <v>466</v>
      </c>
      <c r="X161" t="s" s="43">
        <v>109</v>
      </c>
      <c r="Y161" s="45"/>
      <c r="Z161" t="s" s="43">
        <v>109</v>
      </c>
      <c r="AA161" t="s" s="43">
        <v>109</v>
      </c>
      <c r="AB161" t="s" s="43">
        <v>109</v>
      </c>
      <c r="AC161" t="s" s="43">
        <v>126</v>
      </c>
      <c r="AD161" t="s" s="43">
        <v>111</v>
      </c>
      <c r="AE161" s="46">
        <v>1</v>
      </c>
      <c r="AF161" s="45"/>
      <c r="AG161" s="46">
        <v>1</v>
      </c>
      <c r="AH161" s="45"/>
      <c r="AI161" s="46">
        <v>3</v>
      </c>
      <c r="AJ161" s="45"/>
      <c r="AK161" s="46">
        <v>2</v>
      </c>
      <c r="AL161" s="45"/>
      <c r="AM161" s="46">
        <v>3</v>
      </c>
      <c r="AN161" s="45"/>
      <c r="AO161" s="45"/>
      <c r="AP161" s="45"/>
      <c r="AQ161" s="48">
        <v>1.89627</v>
      </c>
      <c r="AR161" s="49">
        <v>1.0523</v>
      </c>
      <c r="AS161" s="50">
        <v>0.42402</v>
      </c>
      <c r="AT161" s="51">
        <v>1.47632</v>
      </c>
      <c r="AU161" s="42">
        <v>3.3726</v>
      </c>
      <c r="AV161" s="52">
        <v>3.06939</v>
      </c>
      <c r="AW161" s="53">
        <v>0.16083</v>
      </c>
      <c r="AX161" s="54">
        <v>0.04709</v>
      </c>
      <c r="AY161" s="55">
        <v>85.3</v>
      </c>
      <c r="AZ161" s="56"/>
      <c r="BA161" s="54">
        <v>93.3</v>
      </c>
      <c r="BB161" s="56"/>
      <c r="BC161" s="54">
        <v>2</v>
      </c>
      <c r="BD161" s="57"/>
      <c r="BE161" s="48">
        <v>1.84751</v>
      </c>
      <c r="BF161" s="54">
        <v>0.72173</v>
      </c>
      <c r="BG161" s="54">
        <v>0.37735</v>
      </c>
      <c r="BH161" s="42">
        <v>2.94659</v>
      </c>
      <c r="BI161" s="48">
        <v>2.08979</v>
      </c>
      <c r="BJ161" s="54">
        <v>1.07371</v>
      </c>
      <c r="BK161" s="54">
        <v>0.43472</v>
      </c>
      <c r="BL161" s="54">
        <v>3.6161</v>
      </c>
      <c r="BM161" s="54">
        <v>3.291</v>
      </c>
      <c r="BN161" t="s" s="58">
        <v>1404</v>
      </c>
      <c r="BO161" s="42">
        <v>18</v>
      </c>
      <c r="BP161" s="46">
        <v>12</v>
      </c>
      <c r="BQ161" s="48">
        <v>4</v>
      </c>
      <c r="BR161" s="54">
        <v>120</v>
      </c>
      <c r="BS161" s="42">
        <v>1</v>
      </c>
      <c r="BT161" s="46">
        <v>0</v>
      </c>
      <c r="BU161" s="46">
        <v>120</v>
      </c>
      <c r="BV161" t="s" s="43">
        <v>782</v>
      </c>
      <c r="BW161" s="46">
        <v>22</v>
      </c>
      <c r="BX161" s="46">
        <v>21</v>
      </c>
      <c r="BY161" s="46">
        <v>1</v>
      </c>
      <c r="BZ161" s="46">
        <v>116</v>
      </c>
      <c r="CA161" s="46">
        <v>1</v>
      </c>
      <c r="CB161" s="46">
        <v>0</v>
      </c>
      <c r="CC161" s="46">
        <v>116</v>
      </c>
      <c r="CD161" t="s" s="43">
        <v>1405</v>
      </c>
      <c r="CE161" s="46">
        <v>20</v>
      </c>
      <c r="CF161" s="46">
        <v>18</v>
      </c>
      <c r="CG161" s="46">
        <v>1</v>
      </c>
      <c r="CH161" s="46">
        <v>140</v>
      </c>
      <c r="CI161" s="46">
        <v>2</v>
      </c>
      <c r="CJ161" s="46">
        <v>70</v>
      </c>
      <c r="CK161" s="46">
        <v>210</v>
      </c>
      <c r="CL161" s="46">
        <v>133.667</v>
      </c>
      <c r="CM161" s="46">
        <v>0</v>
      </c>
      <c r="CN161" s="46">
        <v>10</v>
      </c>
      <c r="CO161" s="46">
        <v>7</v>
      </c>
      <c r="CP161" s="46">
        <v>2</v>
      </c>
      <c r="CQ161" s="59">
        <v>99167.25</v>
      </c>
      <c r="CR161" s="46">
        <v>0</v>
      </c>
      <c r="CS161" s="46">
        <v>2</v>
      </c>
      <c r="CT161" t="s" s="43">
        <v>1406</v>
      </c>
      <c r="CU161" t="s" s="43">
        <v>116</v>
      </c>
    </row>
    <row r="162" ht="20.85" customHeight="1">
      <c r="A162" s="122">
        <v>495246</v>
      </c>
      <c r="B162" t="s" s="123">
        <v>1407</v>
      </c>
      <c r="C162" s="124">
        <v>3.38087</v>
      </c>
      <c r="D162" t="s" s="125">
        <v>1408</v>
      </c>
      <c r="E162" s="126">
        <v>1</v>
      </c>
      <c r="F162" s="127"/>
      <c r="G162" t="s" s="125">
        <v>1133</v>
      </c>
      <c r="H162" t="s" s="125">
        <v>102</v>
      </c>
      <c r="I162" s="128">
        <v>22405</v>
      </c>
      <c r="J162" s="128">
        <v>5403719414</v>
      </c>
      <c r="K162" s="128">
        <v>890</v>
      </c>
      <c r="L162" t="s" s="125">
        <v>1409</v>
      </c>
      <c r="M162" t="s" s="125">
        <v>135</v>
      </c>
      <c r="N162" s="128">
        <v>118</v>
      </c>
      <c r="O162" s="128">
        <v>94.7</v>
      </c>
      <c r="P162" s="127"/>
      <c r="Q162" s="67">
        <f>O162/N162</f>
        <v>0.802542372881356</v>
      </c>
      <c r="R162" t="s" s="125">
        <v>122</v>
      </c>
      <c r="S162" t="s" s="125">
        <v>109</v>
      </c>
      <c r="T162" t="s" s="125">
        <v>1410</v>
      </c>
      <c r="U162" t="s" s="125">
        <v>1411</v>
      </c>
      <c r="V162" t="s" s="125">
        <v>372</v>
      </c>
      <c r="W162" s="128">
        <v>240</v>
      </c>
      <c r="X162" t="s" s="125">
        <v>109</v>
      </c>
      <c r="Y162" s="127"/>
      <c r="Z162" t="s" s="125">
        <v>109</v>
      </c>
      <c r="AA162" t="s" s="125">
        <v>109</v>
      </c>
      <c r="AB162" t="s" s="125">
        <v>109</v>
      </c>
      <c r="AC162" t="s" s="125">
        <v>126</v>
      </c>
      <c r="AD162" t="s" s="125">
        <v>111</v>
      </c>
      <c r="AE162" s="128">
        <v>1</v>
      </c>
      <c r="AF162" s="127"/>
      <c r="AG162" s="128">
        <v>1</v>
      </c>
      <c r="AH162" s="127"/>
      <c r="AI162" s="128">
        <v>1</v>
      </c>
      <c r="AJ162" s="127"/>
      <c r="AK162" s="128">
        <v>2</v>
      </c>
      <c r="AL162" s="127"/>
      <c r="AM162" s="128">
        <v>1</v>
      </c>
      <c r="AN162" s="127"/>
      <c r="AO162" s="127"/>
      <c r="AP162" s="127"/>
      <c r="AQ162" s="129">
        <v>1.88377</v>
      </c>
      <c r="AR162" s="130">
        <v>1.23901</v>
      </c>
      <c r="AS162" s="131">
        <v>0.25809</v>
      </c>
      <c r="AT162" s="132">
        <v>1.4971</v>
      </c>
      <c r="AU162" s="124">
        <v>3.38087</v>
      </c>
      <c r="AV162" s="72">
        <v>3.0566</v>
      </c>
      <c r="AW162" s="133">
        <v>0.12162</v>
      </c>
      <c r="AX162" s="134">
        <v>0.11028</v>
      </c>
      <c r="AY162" s="135">
        <v>56.7</v>
      </c>
      <c r="AZ162" s="136"/>
      <c r="BA162" s="134">
        <v>66.7</v>
      </c>
      <c r="BB162" s="136"/>
      <c r="BC162" s="134">
        <v>1</v>
      </c>
      <c r="BD162" s="137"/>
      <c r="BE162" s="129">
        <v>2.06249</v>
      </c>
      <c r="BF162" s="134">
        <v>0.75493</v>
      </c>
      <c r="BG162" s="134">
        <v>0.36835</v>
      </c>
      <c r="BH162" s="124">
        <v>3.18578</v>
      </c>
      <c r="BI162" s="129">
        <v>1.85962</v>
      </c>
      <c r="BJ162" s="134">
        <v>1.20861</v>
      </c>
      <c r="BK162" s="134">
        <v>0.27106</v>
      </c>
      <c r="BL162" s="134">
        <v>3.3528</v>
      </c>
      <c r="BM162" s="134">
        <v>3.03122</v>
      </c>
      <c r="BN162" t="s" s="138">
        <v>930</v>
      </c>
      <c r="BO162" s="124">
        <v>15</v>
      </c>
      <c r="BP162" s="128">
        <v>15</v>
      </c>
      <c r="BQ162" s="129">
        <v>3</v>
      </c>
      <c r="BR162" s="134">
        <v>80</v>
      </c>
      <c r="BS162" s="124">
        <v>1</v>
      </c>
      <c r="BT162" s="128">
        <v>0</v>
      </c>
      <c r="BU162" s="128">
        <v>80</v>
      </c>
      <c r="BV162" t="s" s="125">
        <v>317</v>
      </c>
      <c r="BW162" s="128">
        <v>23</v>
      </c>
      <c r="BX162" s="128">
        <v>23</v>
      </c>
      <c r="BY162" s="128">
        <v>0</v>
      </c>
      <c r="BZ162" s="128">
        <v>140</v>
      </c>
      <c r="CA162" s="128">
        <v>1</v>
      </c>
      <c r="CB162" s="128">
        <v>0</v>
      </c>
      <c r="CC162" s="128">
        <v>140</v>
      </c>
      <c r="CD162" t="s" s="125">
        <v>1412</v>
      </c>
      <c r="CE162" s="128">
        <v>36</v>
      </c>
      <c r="CF162" s="128">
        <v>36</v>
      </c>
      <c r="CG162" s="128">
        <v>0</v>
      </c>
      <c r="CH162" s="128">
        <v>271</v>
      </c>
      <c r="CI162" s="128">
        <v>4</v>
      </c>
      <c r="CJ162" s="128">
        <v>230</v>
      </c>
      <c r="CK162" s="128">
        <v>501</v>
      </c>
      <c r="CL162" s="128">
        <v>170.167</v>
      </c>
      <c r="CM162" s="128">
        <v>0</v>
      </c>
      <c r="CN162" s="128">
        <v>1</v>
      </c>
      <c r="CO162" s="128">
        <v>0</v>
      </c>
      <c r="CP162" s="128">
        <v>0</v>
      </c>
      <c r="CQ162" s="139">
        <v>0</v>
      </c>
      <c r="CR162" s="128">
        <v>0</v>
      </c>
      <c r="CS162" s="128">
        <v>0</v>
      </c>
      <c r="CT162" t="s" s="125">
        <v>1413</v>
      </c>
      <c r="CU162" t="s" s="125">
        <v>116</v>
      </c>
    </row>
    <row r="163" ht="20.05" customHeight="1">
      <c r="A163" s="20">
        <v>495253</v>
      </c>
      <c r="B163" t="s" s="21">
        <v>1414</v>
      </c>
      <c r="C163" s="22">
        <v>3.38243</v>
      </c>
      <c r="D163" t="s" s="23">
        <v>1415</v>
      </c>
      <c r="E163" s="24">
        <v>1</v>
      </c>
      <c r="F163" s="26">
        <v>12</v>
      </c>
      <c r="G163" t="s" s="23">
        <v>199</v>
      </c>
      <c r="H163" t="s" s="23">
        <v>102</v>
      </c>
      <c r="I163" s="26">
        <v>23502</v>
      </c>
      <c r="J163" s="26">
        <v>7578570481</v>
      </c>
      <c r="K163" s="26">
        <v>641</v>
      </c>
      <c r="L163" t="s" s="23">
        <v>200</v>
      </c>
      <c r="M163" t="s" s="23">
        <v>745</v>
      </c>
      <c r="N163" s="26">
        <v>120</v>
      </c>
      <c r="O163" s="26">
        <v>98.5</v>
      </c>
      <c r="P163" s="25"/>
      <c r="Q163" s="27">
        <f>O163/N163</f>
        <v>0.820833333333333</v>
      </c>
      <c r="R163" t="s" s="23">
        <v>122</v>
      </c>
      <c r="S163" t="s" s="23">
        <v>109</v>
      </c>
      <c r="T163" t="s" s="23">
        <v>986</v>
      </c>
      <c r="U163" t="s" s="23">
        <v>1416</v>
      </c>
      <c r="V163" t="s" s="23">
        <v>437</v>
      </c>
      <c r="W163" s="26">
        <v>466</v>
      </c>
      <c r="X163" t="s" s="23">
        <v>109</v>
      </c>
      <c r="Y163" s="25"/>
      <c r="Z163" t="s" s="23">
        <v>109</v>
      </c>
      <c r="AA163" t="s" s="23">
        <v>109</v>
      </c>
      <c r="AB163" t="s" s="23">
        <v>109</v>
      </c>
      <c r="AC163" t="s" s="23">
        <v>126</v>
      </c>
      <c r="AD163" t="s" s="23">
        <v>111</v>
      </c>
      <c r="AE163" s="26">
        <v>1</v>
      </c>
      <c r="AF163" s="25"/>
      <c r="AG163" s="26">
        <v>2</v>
      </c>
      <c r="AH163" s="25"/>
      <c r="AI163" s="26">
        <v>1</v>
      </c>
      <c r="AJ163" s="25"/>
      <c r="AK163" s="26">
        <v>3</v>
      </c>
      <c r="AL163" s="25"/>
      <c r="AM163" s="26">
        <v>1</v>
      </c>
      <c r="AN163" s="25"/>
      <c r="AO163" s="25"/>
      <c r="AP163" s="25"/>
      <c r="AQ163" s="28">
        <v>2.00339</v>
      </c>
      <c r="AR163" s="29">
        <v>1.13963</v>
      </c>
      <c r="AS163" s="30">
        <v>0.2394</v>
      </c>
      <c r="AT163" s="31">
        <v>1.37904</v>
      </c>
      <c r="AU163" s="22">
        <v>3.38243</v>
      </c>
      <c r="AV163" s="32">
        <v>2.92909</v>
      </c>
      <c r="AW163" s="33">
        <v>0.14513</v>
      </c>
      <c r="AX163" s="34">
        <v>0.03776</v>
      </c>
      <c r="AY163" s="35">
        <v>80.3</v>
      </c>
      <c r="AZ163" s="36"/>
      <c r="BA163" s="36"/>
      <c r="BB163" s="34">
        <v>6</v>
      </c>
      <c r="BC163" s="34">
        <v>1</v>
      </c>
      <c r="BD163" s="39"/>
      <c r="BE163" s="28">
        <v>1.94043</v>
      </c>
      <c r="BF163" s="34">
        <v>0.69087</v>
      </c>
      <c r="BG163" s="34">
        <v>0.33681</v>
      </c>
      <c r="BH163" s="22">
        <v>2.96811</v>
      </c>
      <c r="BI163" s="28">
        <v>2.10212</v>
      </c>
      <c r="BJ163" s="34">
        <v>1.21476</v>
      </c>
      <c r="BK163" s="34">
        <v>0.27498</v>
      </c>
      <c r="BL163" s="34">
        <v>3.60035</v>
      </c>
      <c r="BM163" s="34">
        <v>3.1178</v>
      </c>
      <c r="BN163" t="s" s="37">
        <v>1417</v>
      </c>
      <c r="BO163" s="22">
        <v>11</v>
      </c>
      <c r="BP163" s="26">
        <v>11</v>
      </c>
      <c r="BQ163" s="28">
        <v>5</v>
      </c>
      <c r="BR163" s="34">
        <v>64</v>
      </c>
      <c r="BS163" s="22">
        <v>1</v>
      </c>
      <c r="BT163" s="26">
        <v>0</v>
      </c>
      <c r="BU163" s="26">
        <v>64</v>
      </c>
      <c r="BV163" t="s" s="23">
        <v>1418</v>
      </c>
      <c r="BW163" s="26">
        <v>18</v>
      </c>
      <c r="BX163" s="26">
        <v>17</v>
      </c>
      <c r="BY163" s="26">
        <v>1</v>
      </c>
      <c r="BZ163" s="26">
        <v>80</v>
      </c>
      <c r="CA163" s="26">
        <v>1</v>
      </c>
      <c r="CB163" s="26">
        <v>0</v>
      </c>
      <c r="CC163" s="26">
        <v>80</v>
      </c>
      <c r="CD163" t="s" s="23">
        <v>1419</v>
      </c>
      <c r="CE163" s="26">
        <v>16</v>
      </c>
      <c r="CF163" s="26">
        <v>15</v>
      </c>
      <c r="CG163" s="26">
        <v>0</v>
      </c>
      <c r="CH163" s="26">
        <v>88</v>
      </c>
      <c r="CI163" s="26">
        <v>1</v>
      </c>
      <c r="CJ163" s="26">
        <v>0</v>
      </c>
      <c r="CK163" s="26">
        <v>88</v>
      </c>
      <c r="CL163" s="26">
        <v>73.333</v>
      </c>
      <c r="CM163" s="26">
        <v>0</v>
      </c>
      <c r="CN163" s="26">
        <v>9</v>
      </c>
      <c r="CO163" s="26">
        <v>1</v>
      </c>
      <c r="CP163" s="26">
        <v>1</v>
      </c>
      <c r="CQ163" s="38">
        <v>7345</v>
      </c>
      <c r="CR163" s="26">
        <v>0</v>
      </c>
      <c r="CS163" s="26">
        <v>1</v>
      </c>
      <c r="CT163" t="s" s="23">
        <v>1420</v>
      </c>
      <c r="CU163" t="s" s="23">
        <v>116</v>
      </c>
    </row>
    <row r="164" ht="20.05" customHeight="1">
      <c r="A164" s="20">
        <v>495406</v>
      </c>
      <c r="B164" t="s" s="21">
        <v>1421</v>
      </c>
      <c r="C164" s="22">
        <v>3.39237</v>
      </c>
      <c r="D164" t="s" s="23">
        <v>1422</v>
      </c>
      <c r="E164" s="24">
        <v>3</v>
      </c>
      <c r="F164" s="25"/>
      <c r="G164" t="s" s="23">
        <v>1109</v>
      </c>
      <c r="H164" t="s" s="23">
        <v>102</v>
      </c>
      <c r="I164" s="26">
        <v>24060</v>
      </c>
      <c r="J164" s="26">
        <v>5409533200</v>
      </c>
      <c r="K164" s="26">
        <v>600</v>
      </c>
      <c r="L164" t="s" s="23">
        <v>1110</v>
      </c>
      <c r="M164" t="s" s="23">
        <v>104</v>
      </c>
      <c r="N164" s="26">
        <v>60</v>
      </c>
      <c r="O164" s="26">
        <v>50.1</v>
      </c>
      <c r="P164" s="25"/>
      <c r="Q164" s="27">
        <f>O164/N164</f>
        <v>0.835</v>
      </c>
      <c r="R164" t="s" s="23">
        <v>122</v>
      </c>
      <c r="S164" t="s" s="23">
        <v>109</v>
      </c>
      <c r="T164" t="s" s="23">
        <v>1423</v>
      </c>
      <c r="U164" t="s" s="23">
        <v>1424</v>
      </c>
      <c r="V164" s="25"/>
      <c r="W164" s="25"/>
      <c r="X164" t="s" s="23">
        <v>109</v>
      </c>
      <c r="Y164" s="25"/>
      <c r="Z164" t="s" s="23">
        <v>109</v>
      </c>
      <c r="AA164" t="s" s="23">
        <v>109</v>
      </c>
      <c r="AB164" t="s" s="23">
        <v>109</v>
      </c>
      <c r="AC164" t="s" s="23">
        <v>126</v>
      </c>
      <c r="AD164" t="s" s="23">
        <v>111</v>
      </c>
      <c r="AE164" s="26">
        <v>3</v>
      </c>
      <c r="AF164" s="25"/>
      <c r="AG164" s="26">
        <v>3</v>
      </c>
      <c r="AH164" s="25"/>
      <c r="AI164" s="26">
        <v>3</v>
      </c>
      <c r="AJ164" s="25"/>
      <c r="AK164" s="26">
        <v>3</v>
      </c>
      <c r="AL164" s="25"/>
      <c r="AM164" s="26">
        <v>4</v>
      </c>
      <c r="AN164" s="25"/>
      <c r="AO164" s="25"/>
      <c r="AP164" s="25"/>
      <c r="AQ164" s="28">
        <v>1.78031</v>
      </c>
      <c r="AR164" s="29">
        <v>0.7745300000000001</v>
      </c>
      <c r="AS164" s="30">
        <v>0.83753</v>
      </c>
      <c r="AT164" s="31">
        <v>1.61206</v>
      </c>
      <c r="AU164" s="22">
        <v>3.39237</v>
      </c>
      <c r="AV164" s="32">
        <v>2.82767</v>
      </c>
      <c r="AW164" s="33">
        <v>0.67598</v>
      </c>
      <c r="AX164" s="34">
        <v>0.13536</v>
      </c>
      <c r="AY164" s="35">
        <v>53.3</v>
      </c>
      <c r="AZ164" s="36"/>
      <c r="BA164" s="34">
        <v>33.3</v>
      </c>
      <c r="BB164" s="36"/>
      <c r="BC164" s="34">
        <v>1</v>
      </c>
      <c r="BD164" s="39"/>
      <c r="BE164" s="28">
        <v>2.07535</v>
      </c>
      <c r="BF164" s="34">
        <v>0.71489</v>
      </c>
      <c r="BG164" s="34">
        <v>0.34731</v>
      </c>
      <c r="BH164" s="22">
        <v>3.13755</v>
      </c>
      <c r="BI164" s="28">
        <v>1.7466</v>
      </c>
      <c r="BJ164" s="34">
        <v>0.7978499999999999</v>
      </c>
      <c r="BK164" s="34">
        <v>0.93292</v>
      </c>
      <c r="BL164" s="34">
        <v>3.41592</v>
      </c>
      <c r="BM164" s="34">
        <v>2.8473</v>
      </c>
      <c r="BN164" t="s" s="37">
        <v>781</v>
      </c>
      <c r="BO164" s="22">
        <v>4</v>
      </c>
      <c r="BP164" s="26">
        <v>4</v>
      </c>
      <c r="BQ164" s="28">
        <v>1</v>
      </c>
      <c r="BR164" s="34">
        <v>16</v>
      </c>
      <c r="BS164" s="22">
        <v>1</v>
      </c>
      <c r="BT164" s="26">
        <v>0</v>
      </c>
      <c r="BU164" s="26">
        <v>16</v>
      </c>
      <c r="BV164" t="s" s="23">
        <v>317</v>
      </c>
      <c r="BW164" s="26">
        <v>8</v>
      </c>
      <c r="BX164" s="26">
        <v>8</v>
      </c>
      <c r="BY164" s="26">
        <v>0</v>
      </c>
      <c r="BZ164" s="26">
        <v>56</v>
      </c>
      <c r="CA164" s="26">
        <v>1</v>
      </c>
      <c r="CB164" s="26">
        <v>0</v>
      </c>
      <c r="CC164" s="26">
        <v>56</v>
      </c>
      <c r="CD164" t="s" s="23">
        <v>251</v>
      </c>
      <c r="CE164" s="26">
        <v>16</v>
      </c>
      <c r="CF164" s="26">
        <v>14</v>
      </c>
      <c r="CG164" s="26">
        <v>0</v>
      </c>
      <c r="CH164" s="26">
        <v>96</v>
      </c>
      <c r="CI164" s="26">
        <v>1</v>
      </c>
      <c r="CJ164" s="26">
        <v>0</v>
      </c>
      <c r="CK164" s="26">
        <v>96</v>
      </c>
      <c r="CL164" s="26">
        <v>42.667</v>
      </c>
      <c r="CM164" s="26">
        <v>0</v>
      </c>
      <c r="CN164" s="26">
        <v>1</v>
      </c>
      <c r="CO164" s="26">
        <v>2</v>
      </c>
      <c r="CP164" s="26">
        <v>0</v>
      </c>
      <c r="CQ164" s="38">
        <v>0</v>
      </c>
      <c r="CR164" s="26">
        <v>0</v>
      </c>
      <c r="CS164" s="26">
        <v>0</v>
      </c>
      <c r="CT164" t="s" s="23">
        <v>1425</v>
      </c>
      <c r="CU164" t="s" s="23">
        <v>116</v>
      </c>
    </row>
    <row r="165" ht="20.05" customHeight="1">
      <c r="A165" s="203">
        <v>495211</v>
      </c>
      <c r="B165" t="s" s="204">
        <v>1426</v>
      </c>
      <c r="C165" s="205">
        <v>3.39697</v>
      </c>
      <c r="D165" t="s" s="206">
        <v>1427</v>
      </c>
      <c r="E165" s="207">
        <v>2</v>
      </c>
      <c r="F165" s="208"/>
      <c r="G165" t="s" s="206">
        <v>1158</v>
      </c>
      <c r="H165" t="s" s="206">
        <v>102</v>
      </c>
      <c r="I165" s="209">
        <v>22306</v>
      </c>
      <c r="J165" s="209">
        <v>7033604000</v>
      </c>
      <c r="K165" s="209">
        <v>290</v>
      </c>
      <c r="L165" t="s" s="206">
        <v>1144</v>
      </c>
      <c r="M165" t="s" s="206">
        <v>135</v>
      </c>
      <c r="N165" s="209">
        <v>130</v>
      </c>
      <c r="O165" s="209">
        <v>112.3</v>
      </c>
      <c r="P165" s="208"/>
      <c r="Q165" s="210">
        <f>O165/N165</f>
        <v>0.863846153846154</v>
      </c>
      <c r="R165" t="s" s="206">
        <v>122</v>
      </c>
      <c r="S165" t="s" s="206">
        <v>109</v>
      </c>
      <c r="T165" t="s" s="206">
        <v>1428</v>
      </c>
      <c r="U165" t="s" s="206">
        <v>1429</v>
      </c>
      <c r="V165" t="s" s="206">
        <v>476</v>
      </c>
      <c r="W165" s="209">
        <v>154</v>
      </c>
      <c r="X165" t="s" s="206">
        <v>109</v>
      </c>
      <c r="Y165" t="s" s="206">
        <v>305</v>
      </c>
      <c r="Z165" t="s" s="206">
        <v>106</v>
      </c>
      <c r="AA165" t="s" s="206">
        <v>109</v>
      </c>
      <c r="AB165" t="s" s="206">
        <v>109</v>
      </c>
      <c r="AC165" t="s" s="206">
        <v>126</v>
      </c>
      <c r="AD165" t="s" s="206">
        <v>111</v>
      </c>
      <c r="AE165" s="209">
        <v>1</v>
      </c>
      <c r="AF165" s="208"/>
      <c r="AG165" s="209">
        <v>1</v>
      </c>
      <c r="AH165" s="208"/>
      <c r="AI165" s="209">
        <v>4</v>
      </c>
      <c r="AJ165" s="208"/>
      <c r="AK165" s="209">
        <v>3</v>
      </c>
      <c r="AL165" s="208"/>
      <c r="AM165" s="209">
        <v>5</v>
      </c>
      <c r="AN165" s="208"/>
      <c r="AO165" s="208"/>
      <c r="AP165" s="208"/>
      <c r="AQ165" s="211">
        <v>1.8563</v>
      </c>
      <c r="AR165" s="212">
        <v>1.03036</v>
      </c>
      <c r="AS165" s="213">
        <v>0.51031</v>
      </c>
      <c r="AT165" s="214">
        <v>1.54067</v>
      </c>
      <c r="AU165" s="205">
        <v>3.39697</v>
      </c>
      <c r="AV165" s="32">
        <v>3.05149</v>
      </c>
      <c r="AW165" s="215">
        <v>0.3195</v>
      </c>
      <c r="AX165" s="216">
        <v>0.05409</v>
      </c>
      <c r="AY165" s="217">
        <v>58.7</v>
      </c>
      <c r="AZ165" s="218"/>
      <c r="BA165" s="216">
        <v>56.3</v>
      </c>
      <c r="BB165" s="218"/>
      <c r="BC165" s="216">
        <v>1</v>
      </c>
      <c r="BD165" s="219"/>
      <c r="BE165" s="211">
        <v>2.26757</v>
      </c>
      <c r="BF165" s="216">
        <v>0.78493</v>
      </c>
      <c r="BG165" s="216">
        <v>0.40649</v>
      </c>
      <c r="BH165" s="205">
        <v>3.45899</v>
      </c>
      <c r="BI165" s="211">
        <v>1.66677</v>
      </c>
      <c r="BJ165" s="216">
        <v>0.96667</v>
      </c>
      <c r="BK165" s="216">
        <v>0.48567</v>
      </c>
      <c r="BL165" s="216">
        <v>3.10268</v>
      </c>
      <c r="BM165" s="216">
        <v>2.78713</v>
      </c>
      <c r="BN165" t="s" s="220">
        <v>1430</v>
      </c>
      <c r="BO165" s="205">
        <v>72</v>
      </c>
      <c r="BP165" s="209">
        <v>54</v>
      </c>
      <c r="BQ165" s="211">
        <v>43</v>
      </c>
      <c r="BR165" s="216">
        <v>609</v>
      </c>
      <c r="BS165" s="205">
        <v>3</v>
      </c>
      <c r="BT165" s="209">
        <v>426</v>
      </c>
      <c r="BU165" s="209">
        <v>1035</v>
      </c>
      <c r="BV165" t="s" s="206">
        <v>1431</v>
      </c>
      <c r="BW165" s="209">
        <v>12</v>
      </c>
      <c r="BX165" s="209">
        <v>12</v>
      </c>
      <c r="BY165" s="209">
        <v>0</v>
      </c>
      <c r="BZ165" s="209">
        <v>64</v>
      </c>
      <c r="CA165" s="209">
        <v>2</v>
      </c>
      <c r="CB165" s="209">
        <v>32</v>
      </c>
      <c r="CC165" s="209">
        <v>96</v>
      </c>
      <c r="CD165" t="s" s="206">
        <v>1240</v>
      </c>
      <c r="CE165" s="209">
        <v>13</v>
      </c>
      <c r="CF165" s="209">
        <v>10</v>
      </c>
      <c r="CG165" s="209">
        <v>3</v>
      </c>
      <c r="CH165" s="209">
        <v>68</v>
      </c>
      <c r="CI165" s="209">
        <v>1</v>
      </c>
      <c r="CJ165" s="209">
        <v>0</v>
      </c>
      <c r="CK165" s="209">
        <v>68</v>
      </c>
      <c r="CL165" s="209">
        <v>560.833</v>
      </c>
      <c r="CM165" s="209">
        <v>0</v>
      </c>
      <c r="CN165" s="209">
        <v>34</v>
      </c>
      <c r="CO165" s="209">
        <v>1</v>
      </c>
      <c r="CP165" s="209">
        <v>5</v>
      </c>
      <c r="CQ165" s="221">
        <v>121189.25</v>
      </c>
      <c r="CR165" s="209">
        <v>0</v>
      </c>
      <c r="CS165" s="209">
        <v>5</v>
      </c>
      <c r="CT165" t="s" s="206">
        <v>1432</v>
      </c>
      <c r="CU165" t="s" s="206">
        <v>116</v>
      </c>
    </row>
    <row r="166" ht="20.05" customHeight="1">
      <c r="A166" s="20">
        <v>495011</v>
      </c>
      <c r="B166" t="s" s="21">
        <v>1433</v>
      </c>
      <c r="C166" s="22">
        <v>3.4062</v>
      </c>
      <c r="D166" t="s" s="23">
        <v>1434</v>
      </c>
      <c r="E166" s="24">
        <v>4</v>
      </c>
      <c r="F166" s="25"/>
      <c r="G166" t="s" s="23">
        <v>1158</v>
      </c>
      <c r="H166" t="s" s="23">
        <v>102</v>
      </c>
      <c r="I166" s="26">
        <v>22308</v>
      </c>
      <c r="J166" s="26">
        <v>7037656107</v>
      </c>
      <c r="K166" s="26">
        <v>290</v>
      </c>
      <c r="L166" t="s" s="23">
        <v>1144</v>
      </c>
      <c r="M166" t="s" s="23">
        <v>856</v>
      </c>
      <c r="N166" s="26">
        <v>96</v>
      </c>
      <c r="O166" s="26">
        <v>85.40000000000001</v>
      </c>
      <c r="P166" s="25"/>
      <c r="Q166" s="27">
        <f>O166/N166</f>
        <v>0.8895833333333329</v>
      </c>
      <c r="R166" t="s" s="23">
        <v>122</v>
      </c>
      <c r="S166" t="s" s="23">
        <v>109</v>
      </c>
      <c r="T166" t="s" s="23">
        <v>1435</v>
      </c>
      <c r="U166" t="s" s="23">
        <v>1000</v>
      </c>
      <c r="V166" t="s" s="23">
        <v>643</v>
      </c>
      <c r="W166" s="26">
        <v>256</v>
      </c>
      <c r="X166" t="s" s="23">
        <v>109</v>
      </c>
      <c r="Y166" s="25"/>
      <c r="Z166" t="s" s="23">
        <v>109</v>
      </c>
      <c r="AA166" t="s" s="23">
        <v>109</v>
      </c>
      <c r="AB166" t="s" s="23">
        <v>109</v>
      </c>
      <c r="AC166" t="s" s="23">
        <v>110</v>
      </c>
      <c r="AD166" t="s" s="23">
        <v>111</v>
      </c>
      <c r="AE166" s="26">
        <v>3</v>
      </c>
      <c r="AF166" s="25"/>
      <c r="AG166" s="26">
        <v>3</v>
      </c>
      <c r="AH166" s="25"/>
      <c r="AI166" s="26">
        <v>4</v>
      </c>
      <c r="AJ166" s="25"/>
      <c r="AK166" s="26">
        <v>4</v>
      </c>
      <c r="AL166" s="25"/>
      <c r="AM166" s="26">
        <v>3</v>
      </c>
      <c r="AN166" s="25"/>
      <c r="AO166" s="25"/>
      <c r="AP166" s="25"/>
      <c r="AQ166" s="28">
        <v>1.94768</v>
      </c>
      <c r="AR166" s="29">
        <v>0.7926299999999999</v>
      </c>
      <c r="AS166" s="30">
        <v>0.66589</v>
      </c>
      <c r="AT166" s="31">
        <v>1.45852</v>
      </c>
      <c r="AU166" s="22">
        <v>3.4062</v>
      </c>
      <c r="AV166" s="32">
        <v>3.13054</v>
      </c>
      <c r="AW166" s="33">
        <v>0.37823</v>
      </c>
      <c r="AX166" s="34">
        <v>0.12373</v>
      </c>
      <c r="AY166" s="35">
        <v>19.4</v>
      </c>
      <c r="AZ166" s="36"/>
      <c r="BA166" s="34">
        <v>10</v>
      </c>
      <c r="BB166" s="36"/>
      <c r="BC166" s="34">
        <v>2</v>
      </c>
      <c r="BD166" s="39"/>
      <c r="BE166" s="28">
        <v>2.0202</v>
      </c>
      <c r="BF166" s="34">
        <v>0.63462</v>
      </c>
      <c r="BG166" s="34">
        <v>0.26331</v>
      </c>
      <c r="BH166" s="22">
        <v>2.91813</v>
      </c>
      <c r="BI166" s="28">
        <v>1.96297</v>
      </c>
      <c r="BJ166" s="34">
        <v>0.91976</v>
      </c>
      <c r="BK166" s="34">
        <v>0.9783500000000001</v>
      </c>
      <c r="BL166" s="34">
        <v>3.68775</v>
      </c>
      <c r="BM166" s="34">
        <v>3.38929</v>
      </c>
      <c r="BN166" t="s" s="37">
        <v>1436</v>
      </c>
      <c r="BO166" s="22">
        <v>11</v>
      </c>
      <c r="BP166" s="26">
        <v>11</v>
      </c>
      <c r="BQ166" s="28">
        <v>0</v>
      </c>
      <c r="BR166" s="34">
        <v>48</v>
      </c>
      <c r="BS166" s="22">
        <v>1</v>
      </c>
      <c r="BT166" s="26">
        <v>0</v>
      </c>
      <c r="BU166" s="26">
        <v>48</v>
      </c>
      <c r="BV166" t="s" s="23">
        <v>449</v>
      </c>
      <c r="BW166" s="26">
        <v>12</v>
      </c>
      <c r="BX166" s="26">
        <v>12</v>
      </c>
      <c r="BY166" s="26">
        <v>0</v>
      </c>
      <c r="BZ166" s="26">
        <v>60</v>
      </c>
      <c r="CA166" s="26">
        <v>1</v>
      </c>
      <c r="CB166" s="26">
        <v>0</v>
      </c>
      <c r="CC166" s="26">
        <v>60</v>
      </c>
      <c r="CD166" t="s" s="23">
        <v>337</v>
      </c>
      <c r="CE166" s="26">
        <v>10</v>
      </c>
      <c r="CF166" s="26">
        <v>10</v>
      </c>
      <c r="CG166" s="26">
        <v>0</v>
      </c>
      <c r="CH166" s="26">
        <v>52</v>
      </c>
      <c r="CI166" s="26">
        <v>1</v>
      </c>
      <c r="CJ166" s="26">
        <v>0</v>
      </c>
      <c r="CK166" s="26">
        <v>52</v>
      </c>
      <c r="CL166" s="26">
        <v>52.667</v>
      </c>
      <c r="CM166" s="26">
        <v>0</v>
      </c>
      <c r="CN166" s="26">
        <v>0</v>
      </c>
      <c r="CO166" s="26">
        <v>0</v>
      </c>
      <c r="CP166" s="26">
        <v>0</v>
      </c>
      <c r="CQ166" s="38">
        <v>0</v>
      </c>
      <c r="CR166" s="26">
        <v>0</v>
      </c>
      <c r="CS166" s="26">
        <v>0</v>
      </c>
      <c r="CT166" t="s" s="23">
        <v>1437</v>
      </c>
      <c r="CU166" t="s" s="23">
        <v>116</v>
      </c>
    </row>
    <row r="167" ht="20.05" customHeight="1">
      <c r="A167" s="20">
        <v>495092</v>
      </c>
      <c r="B167" t="s" s="21">
        <v>1438</v>
      </c>
      <c r="C167" s="22">
        <v>3.40725</v>
      </c>
      <c r="D167" t="s" s="23">
        <v>1439</v>
      </c>
      <c r="E167" s="24">
        <v>2</v>
      </c>
      <c r="F167" s="25"/>
      <c r="G167" t="s" s="23">
        <v>633</v>
      </c>
      <c r="H167" t="s" s="23">
        <v>102</v>
      </c>
      <c r="I167" s="26">
        <v>24012</v>
      </c>
      <c r="J167" s="26">
        <v>5402652100</v>
      </c>
      <c r="K167" s="26">
        <v>801</v>
      </c>
      <c r="L167" t="s" s="23">
        <v>634</v>
      </c>
      <c r="M167" t="s" s="23">
        <v>104</v>
      </c>
      <c r="N167" s="26">
        <v>253</v>
      </c>
      <c r="O167" s="26">
        <v>224.7</v>
      </c>
      <c r="P167" s="25"/>
      <c r="Q167" s="27">
        <f>O167/N167</f>
        <v>0.888142292490119</v>
      </c>
      <c r="R167" t="s" s="23">
        <v>122</v>
      </c>
      <c r="S167" t="s" s="23">
        <v>109</v>
      </c>
      <c r="T167" t="s" s="23">
        <v>1440</v>
      </c>
      <c r="U167" t="s" s="23">
        <v>1441</v>
      </c>
      <c r="V167" s="25"/>
      <c r="W167" s="25"/>
      <c r="X167" t="s" s="23">
        <v>109</v>
      </c>
      <c r="Y167" s="25"/>
      <c r="Z167" t="s" s="23">
        <v>109</v>
      </c>
      <c r="AA167" t="s" s="23">
        <v>109</v>
      </c>
      <c r="AB167" t="s" s="23">
        <v>109</v>
      </c>
      <c r="AC167" t="s" s="23">
        <v>126</v>
      </c>
      <c r="AD167" t="s" s="23">
        <v>111</v>
      </c>
      <c r="AE167" s="26">
        <v>4</v>
      </c>
      <c r="AF167" s="25"/>
      <c r="AG167" s="26">
        <v>4</v>
      </c>
      <c r="AH167" s="25"/>
      <c r="AI167" s="26">
        <v>4</v>
      </c>
      <c r="AJ167" s="25"/>
      <c r="AK167" s="26">
        <v>3</v>
      </c>
      <c r="AL167" s="25"/>
      <c r="AM167" s="26">
        <v>5</v>
      </c>
      <c r="AN167" s="25"/>
      <c r="AO167" s="25"/>
      <c r="AP167" s="25"/>
      <c r="AQ167" s="28">
        <v>1.97392</v>
      </c>
      <c r="AR167" s="29">
        <v>1.03211</v>
      </c>
      <c r="AS167" s="30">
        <v>0.40123</v>
      </c>
      <c r="AT167" s="31">
        <v>1.43333</v>
      </c>
      <c r="AU167" s="22">
        <v>3.40725</v>
      </c>
      <c r="AV167" s="32">
        <v>2.8252</v>
      </c>
      <c r="AW167" s="33">
        <v>0.2114</v>
      </c>
      <c r="AX167" s="34">
        <v>0.04333</v>
      </c>
      <c r="AY167" s="35">
        <v>53.1</v>
      </c>
      <c r="AZ167" s="36"/>
      <c r="BA167" s="34">
        <v>47.8</v>
      </c>
      <c r="BB167" s="36"/>
      <c r="BC167" s="34">
        <v>1</v>
      </c>
      <c r="BD167" s="39"/>
      <c r="BE167" s="28">
        <v>1.97454</v>
      </c>
      <c r="BF167" s="34">
        <v>0.7453</v>
      </c>
      <c r="BG167" s="34">
        <v>0.39678</v>
      </c>
      <c r="BH167" s="22">
        <v>3.11662</v>
      </c>
      <c r="BI167" s="28">
        <v>2.03541</v>
      </c>
      <c r="BJ167" s="34">
        <v>1.0198</v>
      </c>
      <c r="BK167" s="34">
        <v>0.3912</v>
      </c>
      <c r="BL167" s="34">
        <v>3.45395</v>
      </c>
      <c r="BM167" s="34">
        <v>2.86392</v>
      </c>
      <c r="BN167" t="s" s="37">
        <v>988</v>
      </c>
      <c r="BO167" s="22">
        <v>5</v>
      </c>
      <c r="BP167" s="26">
        <v>5</v>
      </c>
      <c r="BQ167" s="28">
        <v>0</v>
      </c>
      <c r="BR167" s="34">
        <v>20</v>
      </c>
      <c r="BS167" s="22">
        <v>1</v>
      </c>
      <c r="BT167" s="26">
        <v>0</v>
      </c>
      <c r="BU167" s="26">
        <v>20</v>
      </c>
      <c r="BV167" t="s" s="23">
        <v>1442</v>
      </c>
      <c r="BW167" s="26">
        <v>7</v>
      </c>
      <c r="BX167" s="26">
        <v>7</v>
      </c>
      <c r="BY167" s="26">
        <v>0</v>
      </c>
      <c r="BZ167" s="26">
        <v>28</v>
      </c>
      <c r="CA167" s="26">
        <v>1</v>
      </c>
      <c r="CB167" s="26">
        <v>0</v>
      </c>
      <c r="CC167" s="26">
        <v>28</v>
      </c>
      <c r="CD167" t="s" s="23">
        <v>783</v>
      </c>
      <c r="CE167" s="26">
        <v>13</v>
      </c>
      <c r="CF167" s="26">
        <v>13</v>
      </c>
      <c r="CG167" s="26">
        <v>0</v>
      </c>
      <c r="CH167" s="26">
        <v>60</v>
      </c>
      <c r="CI167" s="26">
        <v>1</v>
      </c>
      <c r="CJ167" s="26">
        <v>0</v>
      </c>
      <c r="CK167" s="26">
        <v>60</v>
      </c>
      <c r="CL167" s="26">
        <v>29.333</v>
      </c>
      <c r="CM167" s="26">
        <v>0</v>
      </c>
      <c r="CN167" s="26">
        <v>0</v>
      </c>
      <c r="CO167" s="26">
        <v>0</v>
      </c>
      <c r="CP167" s="26">
        <v>0</v>
      </c>
      <c r="CQ167" s="38">
        <v>0</v>
      </c>
      <c r="CR167" s="26">
        <v>0</v>
      </c>
      <c r="CS167" s="26">
        <v>0</v>
      </c>
      <c r="CT167" t="s" s="23">
        <v>1443</v>
      </c>
      <c r="CU167" t="s" s="23">
        <v>116</v>
      </c>
    </row>
    <row r="168" ht="20.05" customHeight="1">
      <c r="A168" s="20">
        <v>495429</v>
      </c>
      <c r="B168" t="s" s="21">
        <v>1444</v>
      </c>
      <c r="C168" s="22">
        <v>3.41556</v>
      </c>
      <c r="D168" t="s" s="23">
        <v>1445</v>
      </c>
      <c r="E168" s="202"/>
      <c r="F168" s="26">
        <v>1</v>
      </c>
      <c r="G168" t="s" s="23">
        <v>1446</v>
      </c>
      <c r="H168" t="s" s="23">
        <v>102</v>
      </c>
      <c r="I168" s="26">
        <v>23109</v>
      </c>
      <c r="J168" s="26">
        <v>8047259443</v>
      </c>
      <c r="K168" s="26">
        <v>570</v>
      </c>
      <c r="L168" t="s" s="23">
        <v>1447</v>
      </c>
      <c r="M168" t="s" s="23">
        <v>104</v>
      </c>
      <c r="N168" s="26">
        <v>60</v>
      </c>
      <c r="O168" s="26">
        <v>56.4</v>
      </c>
      <c r="P168" s="25"/>
      <c r="Q168" s="27">
        <f>O168/N168</f>
        <v>0.9399999999999999</v>
      </c>
      <c r="R168" t="s" s="23">
        <v>122</v>
      </c>
      <c r="S168" t="s" s="23">
        <v>109</v>
      </c>
      <c r="T168" t="s" s="23">
        <v>548</v>
      </c>
      <c r="U168" t="s" s="23">
        <v>1356</v>
      </c>
      <c r="V168" t="s" s="23">
        <v>549</v>
      </c>
      <c r="W168" s="26">
        <v>458</v>
      </c>
      <c r="X168" t="s" s="23">
        <v>109</v>
      </c>
      <c r="Y168" s="25"/>
      <c r="Z168" t="s" s="23">
        <v>106</v>
      </c>
      <c r="AA168" t="s" s="23">
        <v>109</v>
      </c>
      <c r="AB168" t="s" s="23">
        <v>109</v>
      </c>
      <c r="AC168" t="s" s="23">
        <v>126</v>
      </c>
      <c r="AD168" t="s" s="23">
        <v>111</v>
      </c>
      <c r="AE168" s="25"/>
      <c r="AF168" s="26">
        <v>1</v>
      </c>
      <c r="AG168" s="25"/>
      <c r="AH168" s="26">
        <v>1</v>
      </c>
      <c r="AI168" s="25"/>
      <c r="AJ168" s="26">
        <v>1</v>
      </c>
      <c r="AK168" s="25"/>
      <c r="AL168" s="26">
        <v>1</v>
      </c>
      <c r="AM168" s="25"/>
      <c r="AN168" s="26">
        <v>1</v>
      </c>
      <c r="AO168" s="25"/>
      <c r="AP168" s="25"/>
      <c r="AQ168" s="28">
        <v>2.05258</v>
      </c>
      <c r="AR168" s="29">
        <v>0.8517400000000001</v>
      </c>
      <c r="AS168" s="30">
        <v>0.51123</v>
      </c>
      <c r="AT168" s="31">
        <v>1.36297</v>
      </c>
      <c r="AU168" s="22">
        <v>3.41556</v>
      </c>
      <c r="AV168" s="32">
        <v>2.80748</v>
      </c>
      <c r="AW168" s="33">
        <v>0.26499</v>
      </c>
      <c r="AX168" s="34">
        <v>0.01104</v>
      </c>
      <c r="AY168" s="100"/>
      <c r="AZ168" s="34">
        <v>6</v>
      </c>
      <c r="BA168" s="36"/>
      <c r="BB168" s="34">
        <v>6</v>
      </c>
      <c r="BC168" s="36"/>
      <c r="BD168" s="22">
        <v>6</v>
      </c>
      <c r="BE168" s="28">
        <v>2.07197</v>
      </c>
      <c r="BF168" s="34">
        <v>0.68928</v>
      </c>
      <c r="BG168" s="34">
        <v>0.31011</v>
      </c>
      <c r="BH168" s="22">
        <v>3.07136</v>
      </c>
      <c r="BI168" s="222"/>
      <c r="BJ168" s="36"/>
      <c r="BK168" s="36"/>
      <c r="BL168" s="36"/>
      <c r="BM168" s="36"/>
      <c r="BN168" t="s" s="37">
        <v>1448</v>
      </c>
      <c r="BO168" t="s" s="223">
        <v>552</v>
      </c>
      <c r="BP168" t="s" s="23">
        <v>552</v>
      </c>
      <c r="BQ168" t="s" s="224">
        <v>552</v>
      </c>
      <c r="BR168" t="s" s="37">
        <v>552</v>
      </c>
      <c r="BS168" t="s" s="223">
        <v>552</v>
      </c>
      <c r="BT168" t="s" s="23">
        <v>552</v>
      </c>
      <c r="BU168" t="s" s="23">
        <v>552</v>
      </c>
      <c r="BV168" s="25"/>
      <c r="BW168" t="s" s="23">
        <v>552</v>
      </c>
      <c r="BX168" t="s" s="23">
        <v>552</v>
      </c>
      <c r="BY168" t="s" s="23">
        <v>552</v>
      </c>
      <c r="BZ168" t="s" s="23">
        <v>552</v>
      </c>
      <c r="CA168" t="s" s="23">
        <v>552</v>
      </c>
      <c r="CB168" t="s" s="23">
        <v>552</v>
      </c>
      <c r="CC168" t="s" s="23">
        <v>552</v>
      </c>
      <c r="CD168" s="25"/>
      <c r="CE168" t="s" s="23">
        <v>552</v>
      </c>
      <c r="CF168" t="s" s="23">
        <v>552</v>
      </c>
      <c r="CG168" t="s" s="23">
        <v>552</v>
      </c>
      <c r="CH168" t="s" s="23">
        <v>552</v>
      </c>
      <c r="CI168" t="s" s="23">
        <v>552</v>
      </c>
      <c r="CJ168" t="s" s="23">
        <v>552</v>
      </c>
      <c r="CK168" t="s" s="23">
        <v>552</v>
      </c>
      <c r="CL168" s="25"/>
      <c r="CM168" s="26">
        <v>0</v>
      </c>
      <c r="CN168" s="26">
        <v>2</v>
      </c>
      <c r="CO168" s="26">
        <v>2</v>
      </c>
      <c r="CP168" s="26">
        <v>0</v>
      </c>
      <c r="CQ168" s="38">
        <v>0</v>
      </c>
      <c r="CR168" s="26">
        <v>0</v>
      </c>
      <c r="CS168" s="26">
        <v>0</v>
      </c>
      <c r="CT168" t="s" s="23">
        <v>1449</v>
      </c>
      <c r="CU168" t="s" s="23">
        <v>116</v>
      </c>
    </row>
    <row r="169" ht="20.05" customHeight="1">
      <c r="A169" s="20">
        <v>495139</v>
      </c>
      <c r="B169" t="s" s="21">
        <v>1450</v>
      </c>
      <c r="C169" s="22">
        <v>3.41868</v>
      </c>
      <c r="D169" t="s" s="23">
        <v>1451</v>
      </c>
      <c r="E169" s="24">
        <v>3</v>
      </c>
      <c r="F169" s="25"/>
      <c r="G169" t="s" s="23">
        <v>1452</v>
      </c>
      <c r="H169" t="s" s="23">
        <v>102</v>
      </c>
      <c r="I169" s="26">
        <v>22844</v>
      </c>
      <c r="J169" s="26">
        <v>5407408041</v>
      </c>
      <c r="K169" s="26">
        <v>850</v>
      </c>
      <c r="L169" t="s" s="23">
        <v>168</v>
      </c>
      <c r="M169" t="s" s="23">
        <v>274</v>
      </c>
      <c r="N169" s="26">
        <v>118</v>
      </c>
      <c r="O169" s="26">
        <v>91.8</v>
      </c>
      <c r="P169" s="25"/>
      <c r="Q169" s="27">
        <f>O169/N169</f>
        <v>0.777966101694915</v>
      </c>
      <c r="R169" t="s" s="23">
        <v>122</v>
      </c>
      <c r="S169" t="s" s="23">
        <v>109</v>
      </c>
      <c r="T169" t="s" s="23">
        <v>1453</v>
      </c>
      <c r="U169" t="s" s="23">
        <v>1454</v>
      </c>
      <c r="V169" t="s" s="23">
        <v>1455</v>
      </c>
      <c r="W169" s="26">
        <v>315</v>
      </c>
      <c r="X169" t="s" s="23">
        <v>109</v>
      </c>
      <c r="Y169" s="25"/>
      <c r="Z169" t="s" s="23">
        <v>109</v>
      </c>
      <c r="AA169" t="s" s="23">
        <v>109</v>
      </c>
      <c r="AB169" t="s" s="23">
        <v>109</v>
      </c>
      <c r="AC169" t="s" s="23">
        <v>221</v>
      </c>
      <c r="AD169" t="s" s="23">
        <v>111</v>
      </c>
      <c r="AE169" s="26">
        <v>4</v>
      </c>
      <c r="AF169" s="25"/>
      <c r="AG169" s="26">
        <v>3</v>
      </c>
      <c r="AH169" s="25"/>
      <c r="AI169" s="26">
        <v>5</v>
      </c>
      <c r="AJ169" s="25"/>
      <c r="AK169" s="26">
        <v>5</v>
      </c>
      <c r="AL169" s="25"/>
      <c r="AM169" s="26">
        <v>5</v>
      </c>
      <c r="AN169" s="25"/>
      <c r="AO169" s="25"/>
      <c r="AP169" s="25"/>
      <c r="AQ169" s="28">
        <v>1.84653</v>
      </c>
      <c r="AR169" s="29">
        <v>1.21919</v>
      </c>
      <c r="AS169" s="30">
        <v>0.35296</v>
      </c>
      <c r="AT169" s="31">
        <v>1.57215</v>
      </c>
      <c r="AU169" s="22">
        <v>3.41868</v>
      </c>
      <c r="AV169" s="32">
        <v>3.04526</v>
      </c>
      <c r="AW169" s="33">
        <v>0.20572</v>
      </c>
      <c r="AX169" s="34">
        <v>0.1026</v>
      </c>
      <c r="AY169" s="35">
        <v>38.6</v>
      </c>
      <c r="AZ169" s="36"/>
      <c r="BA169" s="34">
        <v>50</v>
      </c>
      <c r="BB169" s="36"/>
      <c r="BC169" s="36"/>
      <c r="BD169" s="22">
        <v>6</v>
      </c>
      <c r="BE169" s="28">
        <v>2.0451</v>
      </c>
      <c r="BF169" s="34">
        <v>0.66875</v>
      </c>
      <c r="BG169" s="34">
        <v>0.29769</v>
      </c>
      <c r="BH169" s="22">
        <v>3.01154</v>
      </c>
      <c r="BI169" s="28">
        <v>1.83837</v>
      </c>
      <c r="BJ169" s="34">
        <v>1.34254</v>
      </c>
      <c r="BK169" s="34">
        <v>0.4587</v>
      </c>
      <c r="BL169" s="34">
        <v>3.58646</v>
      </c>
      <c r="BM169" s="34">
        <v>3.19471</v>
      </c>
      <c r="BN169" t="s" s="37">
        <v>671</v>
      </c>
      <c r="BO169" s="22">
        <v>7</v>
      </c>
      <c r="BP169" s="26">
        <v>7</v>
      </c>
      <c r="BQ169" s="28">
        <v>0</v>
      </c>
      <c r="BR169" s="34">
        <v>24</v>
      </c>
      <c r="BS169" s="22">
        <v>1</v>
      </c>
      <c r="BT169" s="26">
        <v>0</v>
      </c>
      <c r="BU169" s="26">
        <v>24</v>
      </c>
      <c r="BV169" t="s" s="23">
        <v>1456</v>
      </c>
      <c r="BW169" s="26">
        <v>18</v>
      </c>
      <c r="BX169" s="26">
        <v>18</v>
      </c>
      <c r="BY169" s="26">
        <v>0</v>
      </c>
      <c r="BZ169" s="26">
        <v>80</v>
      </c>
      <c r="CA169" s="26">
        <v>1</v>
      </c>
      <c r="CB169" s="26">
        <v>0</v>
      </c>
      <c r="CC169" s="26">
        <v>80</v>
      </c>
      <c r="CD169" t="s" s="23">
        <v>1457</v>
      </c>
      <c r="CE169" s="26">
        <v>12</v>
      </c>
      <c r="CF169" s="26">
        <v>12</v>
      </c>
      <c r="CG169" s="26">
        <v>0</v>
      </c>
      <c r="CH169" s="26">
        <v>96</v>
      </c>
      <c r="CI169" s="26">
        <v>1</v>
      </c>
      <c r="CJ169" s="26">
        <v>0</v>
      </c>
      <c r="CK169" s="26">
        <v>96</v>
      </c>
      <c r="CL169" s="26">
        <v>54.667</v>
      </c>
      <c r="CM169" s="26">
        <v>0</v>
      </c>
      <c r="CN169" s="26">
        <v>0</v>
      </c>
      <c r="CO169" s="26">
        <v>0</v>
      </c>
      <c r="CP169" s="26">
        <v>0</v>
      </c>
      <c r="CQ169" s="38">
        <v>0</v>
      </c>
      <c r="CR169" s="26">
        <v>0</v>
      </c>
      <c r="CS169" s="26">
        <v>0</v>
      </c>
      <c r="CT169" t="s" s="23">
        <v>1458</v>
      </c>
      <c r="CU169" t="s" s="23">
        <v>116</v>
      </c>
    </row>
    <row r="170" ht="20.05" customHeight="1">
      <c r="A170" s="40">
        <v>495287</v>
      </c>
      <c r="B170" t="s" s="41">
        <v>1459</v>
      </c>
      <c r="C170" s="42">
        <v>3.43098</v>
      </c>
      <c r="D170" t="s" s="43">
        <v>1460</v>
      </c>
      <c r="E170" s="44">
        <v>2</v>
      </c>
      <c r="F170" s="45"/>
      <c r="G170" t="s" s="43">
        <v>613</v>
      </c>
      <c r="H170" t="s" s="43">
        <v>102</v>
      </c>
      <c r="I170" s="46">
        <v>23666</v>
      </c>
      <c r="J170" s="46">
        <v>7572242230</v>
      </c>
      <c r="K170" s="46">
        <v>411</v>
      </c>
      <c r="L170" t="s" s="43">
        <v>614</v>
      </c>
      <c r="M170" t="s" s="43">
        <v>135</v>
      </c>
      <c r="N170" s="46">
        <v>86</v>
      </c>
      <c r="O170" s="46">
        <v>79.7</v>
      </c>
      <c r="P170" s="45"/>
      <c r="Q170" s="47">
        <f>O170/N170</f>
        <v>0.926744186046512</v>
      </c>
      <c r="R170" t="s" s="43">
        <v>122</v>
      </c>
      <c r="S170" t="s" s="43">
        <v>109</v>
      </c>
      <c r="T170" t="s" s="43">
        <v>1461</v>
      </c>
      <c r="U170" t="s" s="43">
        <v>1462</v>
      </c>
      <c r="V170" t="s" s="43">
        <v>437</v>
      </c>
      <c r="W170" s="46">
        <v>466</v>
      </c>
      <c r="X170" t="s" s="43">
        <v>109</v>
      </c>
      <c r="Y170" s="45"/>
      <c r="Z170" t="s" s="43">
        <v>109</v>
      </c>
      <c r="AA170" t="s" s="43">
        <v>106</v>
      </c>
      <c r="AB170" t="s" s="43">
        <v>109</v>
      </c>
      <c r="AC170" t="s" s="43">
        <v>126</v>
      </c>
      <c r="AD170" t="s" s="43">
        <v>111</v>
      </c>
      <c r="AE170" s="46">
        <v>1</v>
      </c>
      <c r="AF170" s="45"/>
      <c r="AG170" s="46">
        <v>1</v>
      </c>
      <c r="AH170" s="45"/>
      <c r="AI170" s="46">
        <v>4</v>
      </c>
      <c r="AJ170" s="45"/>
      <c r="AK170" s="46">
        <v>3</v>
      </c>
      <c r="AL170" s="45"/>
      <c r="AM170" s="46">
        <v>4</v>
      </c>
      <c r="AN170" s="45"/>
      <c r="AO170" s="45"/>
      <c r="AP170" s="45"/>
      <c r="AQ170" s="48">
        <v>2.07476</v>
      </c>
      <c r="AR170" s="49">
        <v>0.95866</v>
      </c>
      <c r="AS170" s="50">
        <v>0.39756</v>
      </c>
      <c r="AT170" s="51">
        <v>1.35622</v>
      </c>
      <c r="AU170" s="42">
        <v>3.43098</v>
      </c>
      <c r="AV170" s="52">
        <v>3.17431</v>
      </c>
      <c r="AW170" s="53">
        <v>0.25129</v>
      </c>
      <c r="AX170" s="54">
        <v>0.03844</v>
      </c>
      <c r="AY170" s="55">
        <v>78.40000000000001</v>
      </c>
      <c r="AZ170" s="56"/>
      <c r="BA170" s="54">
        <v>20</v>
      </c>
      <c r="BB170" s="56"/>
      <c r="BC170" s="54">
        <v>1</v>
      </c>
      <c r="BD170" s="57"/>
      <c r="BE170" s="48">
        <v>2.10262</v>
      </c>
      <c r="BF170" s="54">
        <v>0.76759</v>
      </c>
      <c r="BG170" s="54">
        <v>0.34232</v>
      </c>
      <c r="BH170" s="42">
        <v>3.21253</v>
      </c>
      <c r="BI170" s="48">
        <v>2.00908</v>
      </c>
      <c r="BJ170" s="54">
        <v>0.91972</v>
      </c>
      <c r="BK170" s="54">
        <v>0.4493</v>
      </c>
      <c r="BL170" s="54">
        <v>3.37417</v>
      </c>
      <c r="BM170" s="54">
        <v>3.12175</v>
      </c>
      <c r="BN170" t="s" s="58">
        <v>577</v>
      </c>
      <c r="BO170" s="42">
        <v>20</v>
      </c>
      <c r="BP170" s="46">
        <v>20</v>
      </c>
      <c r="BQ170" s="48">
        <v>0</v>
      </c>
      <c r="BR170" s="54">
        <v>108</v>
      </c>
      <c r="BS170" s="42">
        <v>3</v>
      </c>
      <c r="BT170" s="46">
        <v>76</v>
      </c>
      <c r="BU170" s="46">
        <v>184</v>
      </c>
      <c r="BV170" t="s" s="43">
        <v>1463</v>
      </c>
      <c r="BW170" s="46">
        <v>17</v>
      </c>
      <c r="BX170" s="46">
        <v>11</v>
      </c>
      <c r="BY170" s="46">
        <v>6</v>
      </c>
      <c r="BZ170" s="46">
        <v>96</v>
      </c>
      <c r="CA170" s="46">
        <v>1</v>
      </c>
      <c r="CB170" s="46">
        <v>0</v>
      </c>
      <c r="CC170" s="46">
        <v>96</v>
      </c>
      <c r="CD170" t="s" s="43">
        <v>1227</v>
      </c>
      <c r="CE170" s="46">
        <v>7</v>
      </c>
      <c r="CF170" s="46">
        <v>7</v>
      </c>
      <c r="CG170" s="46">
        <v>0</v>
      </c>
      <c r="CH170" s="46">
        <v>28</v>
      </c>
      <c r="CI170" s="46">
        <v>1</v>
      </c>
      <c r="CJ170" s="46">
        <v>0</v>
      </c>
      <c r="CK170" s="46">
        <v>28</v>
      </c>
      <c r="CL170" s="46">
        <v>128.667</v>
      </c>
      <c r="CM170" s="46">
        <v>0</v>
      </c>
      <c r="CN170" s="46">
        <v>2</v>
      </c>
      <c r="CO170" s="45"/>
      <c r="CP170" s="46">
        <v>1</v>
      </c>
      <c r="CQ170" s="59">
        <v>11498.5</v>
      </c>
      <c r="CR170" s="46">
        <v>0</v>
      </c>
      <c r="CS170" s="46">
        <v>1</v>
      </c>
      <c r="CT170" t="s" s="43">
        <v>1464</v>
      </c>
      <c r="CU170" t="s" s="43">
        <v>116</v>
      </c>
    </row>
    <row r="171" ht="21.7" customHeight="1">
      <c r="A171" s="81">
        <v>495099</v>
      </c>
      <c r="B171" t="s" s="82">
        <v>1465</v>
      </c>
      <c r="C171" s="83">
        <v>3.43589</v>
      </c>
      <c r="D171" t="s" s="84">
        <v>1466</v>
      </c>
      <c r="E171" s="85">
        <v>1</v>
      </c>
      <c r="F171" s="86"/>
      <c r="G171" t="s" s="84">
        <v>1467</v>
      </c>
      <c r="H171" t="s" s="84">
        <v>102</v>
      </c>
      <c r="I171" s="87">
        <v>22030</v>
      </c>
      <c r="J171" s="87">
        <v>7032737705</v>
      </c>
      <c r="K171" s="87">
        <v>288</v>
      </c>
      <c r="L171" t="s" s="84">
        <v>1468</v>
      </c>
      <c r="M171" t="s" s="84">
        <v>121</v>
      </c>
      <c r="N171" s="87">
        <v>200</v>
      </c>
      <c r="O171" s="87">
        <v>190.5</v>
      </c>
      <c r="P171" s="86"/>
      <c r="Q171" s="67">
        <f>O171/N171</f>
        <v>0.9525</v>
      </c>
      <c r="R171" t="s" s="84">
        <v>122</v>
      </c>
      <c r="S171" t="s" s="84">
        <v>109</v>
      </c>
      <c r="T171" t="s" s="84">
        <v>1469</v>
      </c>
      <c r="U171" t="s" s="84">
        <v>1470</v>
      </c>
      <c r="V171" t="s" s="84">
        <v>181</v>
      </c>
      <c r="W171" s="87">
        <v>289</v>
      </c>
      <c r="X171" t="s" s="84">
        <v>109</v>
      </c>
      <c r="Y171" s="86"/>
      <c r="Z171" t="s" s="84">
        <v>109</v>
      </c>
      <c r="AA171" t="s" s="84">
        <v>109</v>
      </c>
      <c r="AB171" t="s" s="84">
        <v>109</v>
      </c>
      <c r="AC171" t="s" s="84">
        <v>126</v>
      </c>
      <c r="AD171" t="s" s="84">
        <v>111</v>
      </c>
      <c r="AE171" s="87">
        <v>2</v>
      </c>
      <c r="AF171" s="86"/>
      <c r="AG171" s="87">
        <v>2</v>
      </c>
      <c r="AH171" s="86"/>
      <c r="AI171" s="87">
        <v>5</v>
      </c>
      <c r="AJ171" s="86"/>
      <c r="AK171" s="87">
        <v>5</v>
      </c>
      <c r="AL171" s="86"/>
      <c r="AM171" s="87">
        <v>5</v>
      </c>
      <c r="AN171" s="86"/>
      <c r="AO171" s="86"/>
      <c r="AP171" s="86"/>
      <c r="AQ171" s="88">
        <v>1.66505</v>
      </c>
      <c r="AR171" s="89">
        <v>1.10655</v>
      </c>
      <c r="AS171" s="90">
        <v>0.6643</v>
      </c>
      <c r="AT171" s="91">
        <v>1.77084</v>
      </c>
      <c r="AU171" s="83">
        <v>3.43589</v>
      </c>
      <c r="AV171" s="72">
        <v>2.74674</v>
      </c>
      <c r="AW171" s="92">
        <v>0.42514</v>
      </c>
      <c r="AX171" s="93">
        <v>0.10495</v>
      </c>
      <c r="AY171" s="94">
        <v>65.59999999999999</v>
      </c>
      <c r="AZ171" s="95"/>
      <c r="BA171" s="93">
        <v>62.1</v>
      </c>
      <c r="BB171" s="95"/>
      <c r="BC171" s="93">
        <v>1</v>
      </c>
      <c r="BD171" s="96"/>
      <c r="BE171" s="88">
        <v>2.32527</v>
      </c>
      <c r="BF171" s="93">
        <v>0.81701</v>
      </c>
      <c r="BG171" s="93">
        <v>0.44771</v>
      </c>
      <c r="BH171" s="83">
        <v>3.58999</v>
      </c>
      <c r="BI171" s="88">
        <v>1.45795</v>
      </c>
      <c r="BJ171" s="93">
        <v>0.99738</v>
      </c>
      <c r="BK171" s="93">
        <v>0.57402</v>
      </c>
      <c r="BL171" s="93">
        <v>3.02372</v>
      </c>
      <c r="BM171" s="93">
        <v>2.41724</v>
      </c>
      <c r="BN171" t="s" s="97">
        <v>791</v>
      </c>
      <c r="BO171" s="83">
        <v>19</v>
      </c>
      <c r="BP171" s="87">
        <v>19</v>
      </c>
      <c r="BQ171" s="88">
        <v>3</v>
      </c>
      <c r="BR171" s="93">
        <v>104</v>
      </c>
      <c r="BS171" s="83">
        <v>1</v>
      </c>
      <c r="BT171" s="87">
        <v>0</v>
      </c>
      <c r="BU171" s="87">
        <v>104</v>
      </c>
      <c r="BV171" t="s" s="84">
        <v>1471</v>
      </c>
      <c r="BW171" s="87">
        <v>3</v>
      </c>
      <c r="BX171" s="87">
        <v>3</v>
      </c>
      <c r="BY171" s="87">
        <v>0</v>
      </c>
      <c r="BZ171" s="87">
        <v>12</v>
      </c>
      <c r="CA171" s="87">
        <v>1</v>
      </c>
      <c r="CB171" s="87">
        <v>0</v>
      </c>
      <c r="CC171" s="87">
        <v>12</v>
      </c>
      <c r="CD171" t="s" s="84">
        <v>1472</v>
      </c>
      <c r="CE171" s="87">
        <v>14</v>
      </c>
      <c r="CF171" s="87">
        <v>11</v>
      </c>
      <c r="CG171" s="87">
        <v>0</v>
      </c>
      <c r="CH171" s="87">
        <v>72</v>
      </c>
      <c r="CI171" s="87">
        <v>1</v>
      </c>
      <c r="CJ171" s="87">
        <v>0</v>
      </c>
      <c r="CK171" s="87">
        <v>72</v>
      </c>
      <c r="CL171" s="87">
        <v>68</v>
      </c>
      <c r="CM171" s="87">
        <v>0</v>
      </c>
      <c r="CN171" s="87">
        <v>9</v>
      </c>
      <c r="CO171" s="87">
        <v>3</v>
      </c>
      <c r="CP171" s="87">
        <v>15</v>
      </c>
      <c r="CQ171" s="98">
        <v>42252.79</v>
      </c>
      <c r="CR171" s="87">
        <v>0</v>
      </c>
      <c r="CS171" s="87">
        <v>15</v>
      </c>
      <c r="CT171" t="s" s="84">
        <v>1473</v>
      </c>
      <c r="CU171" t="s" s="99">
        <v>116</v>
      </c>
    </row>
    <row r="172" ht="20.05" customHeight="1">
      <c r="A172" s="20">
        <v>495068</v>
      </c>
      <c r="B172" t="s" s="21">
        <v>1474</v>
      </c>
      <c r="C172" s="22">
        <v>3.43738</v>
      </c>
      <c r="D172" t="s" s="23">
        <v>1475</v>
      </c>
      <c r="E172" s="24">
        <v>2</v>
      </c>
      <c r="F172" s="25"/>
      <c r="G172" t="s" s="23">
        <v>199</v>
      </c>
      <c r="H172" t="s" s="23">
        <v>102</v>
      </c>
      <c r="I172" s="26">
        <v>23507</v>
      </c>
      <c r="J172" s="26">
        <v>7576235602</v>
      </c>
      <c r="K172" s="26">
        <v>641</v>
      </c>
      <c r="L172" t="s" s="23">
        <v>200</v>
      </c>
      <c r="M172" t="s" s="23">
        <v>274</v>
      </c>
      <c r="N172" s="26">
        <v>169</v>
      </c>
      <c r="O172" s="26">
        <v>117.8</v>
      </c>
      <c r="P172" s="25"/>
      <c r="Q172" s="27">
        <f>O172/N172</f>
        <v>0.697041420118343</v>
      </c>
      <c r="R172" t="s" s="23">
        <v>122</v>
      </c>
      <c r="S172" t="s" s="23">
        <v>109</v>
      </c>
      <c r="T172" t="s" s="23">
        <v>1476</v>
      </c>
      <c r="U172" t="s" s="23">
        <v>1477</v>
      </c>
      <c r="V172" t="s" s="23">
        <v>1478</v>
      </c>
      <c r="W172" s="26">
        <v>479</v>
      </c>
      <c r="X172" t="s" s="23">
        <v>109</v>
      </c>
      <c r="Y172" s="25"/>
      <c r="Z172" t="s" s="23">
        <v>109</v>
      </c>
      <c r="AA172" t="s" s="23">
        <v>106</v>
      </c>
      <c r="AB172" t="s" s="23">
        <v>109</v>
      </c>
      <c r="AC172" t="s" s="23">
        <v>126</v>
      </c>
      <c r="AD172" t="s" s="23">
        <v>111</v>
      </c>
      <c r="AE172" s="26">
        <v>1</v>
      </c>
      <c r="AF172" s="25"/>
      <c r="AG172" s="26">
        <v>1</v>
      </c>
      <c r="AH172" s="25"/>
      <c r="AI172" s="26">
        <v>4</v>
      </c>
      <c r="AJ172" s="25"/>
      <c r="AK172" s="26">
        <v>5</v>
      </c>
      <c r="AL172" s="25"/>
      <c r="AM172" s="26">
        <v>3</v>
      </c>
      <c r="AN172" s="25"/>
      <c r="AO172" s="25"/>
      <c r="AP172" s="25"/>
      <c r="AQ172" s="28">
        <v>1.95162</v>
      </c>
      <c r="AR172" s="29">
        <v>1.16343</v>
      </c>
      <c r="AS172" s="30">
        <v>0.32233</v>
      </c>
      <c r="AT172" s="31">
        <v>1.48576</v>
      </c>
      <c r="AU172" s="22">
        <v>3.43738</v>
      </c>
      <c r="AV172" s="32">
        <v>2.99431</v>
      </c>
      <c r="AW172" s="33">
        <v>0.13202</v>
      </c>
      <c r="AX172" s="34">
        <v>0.04472</v>
      </c>
      <c r="AY172" s="35">
        <v>59.1</v>
      </c>
      <c r="AZ172" s="36"/>
      <c r="BA172" s="34">
        <v>58.8</v>
      </c>
      <c r="BB172" s="36"/>
      <c r="BC172" s="34">
        <v>1</v>
      </c>
      <c r="BD172" s="39"/>
      <c r="BE172" s="28">
        <v>1.90322</v>
      </c>
      <c r="BF172" s="34">
        <v>0.762</v>
      </c>
      <c r="BG172" s="34">
        <v>0.37063</v>
      </c>
      <c r="BH172" s="22">
        <v>3.03585</v>
      </c>
      <c r="BI172" s="28">
        <v>2.08783</v>
      </c>
      <c r="BJ172" s="34">
        <v>1.12437</v>
      </c>
      <c r="BK172" s="34">
        <v>0.33644</v>
      </c>
      <c r="BL172" s="34">
        <v>3.57719</v>
      </c>
      <c r="BM172" s="34">
        <v>3.1161</v>
      </c>
      <c r="BN172" t="s" s="37">
        <v>1456</v>
      </c>
      <c r="BO172" s="22">
        <v>31</v>
      </c>
      <c r="BP172" s="26">
        <v>31</v>
      </c>
      <c r="BQ172" s="28">
        <v>0</v>
      </c>
      <c r="BR172" s="34">
        <v>184</v>
      </c>
      <c r="BS172" s="22">
        <v>2</v>
      </c>
      <c r="BT172" s="26">
        <v>92</v>
      </c>
      <c r="BU172" s="26">
        <v>276</v>
      </c>
      <c r="BV172" t="s" s="23">
        <v>1405</v>
      </c>
      <c r="BW172" s="26">
        <v>7</v>
      </c>
      <c r="BX172" s="26">
        <v>7</v>
      </c>
      <c r="BY172" s="26">
        <v>0</v>
      </c>
      <c r="BZ172" s="26">
        <v>68</v>
      </c>
      <c r="CA172" s="26">
        <v>2</v>
      </c>
      <c r="CB172" s="26">
        <v>34</v>
      </c>
      <c r="CC172" s="26">
        <v>102</v>
      </c>
      <c r="CD172" t="s" s="23">
        <v>1479</v>
      </c>
      <c r="CE172" s="26">
        <v>9</v>
      </c>
      <c r="CF172" s="26">
        <v>7</v>
      </c>
      <c r="CG172" s="26">
        <v>0</v>
      </c>
      <c r="CH172" s="26">
        <v>181</v>
      </c>
      <c r="CI172" s="26">
        <v>1</v>
      </c>
      <c r="CJ172" s="26">
        <v>0</v>
      </c>
      <c r="CK172" s="26">
        <v>181</v>
      </c>
      <c r="CL172" s="26">
        <v>202.167</v>
      </c>
      <c r="CM172" s="26">
        <v>0</v>
      </c>
      <c r="CN172" s="26">
        <v>0</v>
      </c>
      <c r="CO172" s="26">
        <v>2</v>
      </c>
      <c r="CP172" s="26">
        <v>2</v>
      </c>
      <c r="CQ172" s="38">
        <v>13000</v>
      </c>
      <c r="CR172" s="26">
        <v>0</v>
      </c>
      <c r="CS172" s="26">
        <v>2</v>
      </c>
      <c r="CT172" t="s" s="23">
        <v>1480</v>
      </c>
      <c r="CU172" t="s" s="23">
        <v>116</v>
      </c>
    </row>
    <row r="173" ht="20.05" customHeight="1">
      <c r="A173" s="20">
        <v>495217</v>
      </c>
      <c r="B173" t="s" s="21">
        <v>1481</v>
      </c>
      <c r="C173" s="22">
        <v>3.43977</v>
      </c>
      <c r="D173" t="s" s="23">
        <v>1482</v>
      </c>
      <c r="E173" s="24">
        <v>3</v>
      </c>
      <c r="F173" s="25"/>
      <c r="G173" t="s" s="23">
        <v>1467</v>
      </c>
      <c r="H173" t="s" s="23">
        <v>102</v>
      </c>
      <c r="I173" s="26">
        <v>22033</v>
      </c>
      <c r="J173" s="26">
        <v>7033527172</v>
      </c>
      <c r="K173" s="26">
        <v>290</v>
      </c>
      <c r="L173" t="s" s="23">
        <v>1144</v>
      </c>
      <c r="M173" t="s" s="23">
        <v>104</v>
      </c>
      <c r="N173" s="26">
        <v>155</v>
      </c>
      <c r="O173" s="26">
        <v>131.9</v>
      </c>
      <c r="P173" s="25"/>
      <c r="Q173" s="27">
        <f>O173/N173</f>
        <v>0.850967741935484</v>
      </c>
      <c r="R173" t="s" s="23">
        <v>122</v>
      </c>
      <c r="S173" t="s" s="23">
        <v>109</v>
      </c>
      <c r="T173" t="s" s="23">
        <v>1483</v>
      </c>
      <c r="U173" t="s" s="23">
        <v>1245</v>
      </c>
      <c r="V173" t="s" s="23">
        <v>643</v>
      </c>
      <c r="W173" s="26">
        <v>256</v>
      </c>
      <c r="X173" t="s" s="23">
        <v>109</v>
      </c>
      <c r="Y173" s="25"/>
      <c r="Z173" t="s" s="23">
        <v>109</v>
      </c>
      <c r="AA173" t="s" s="23">
        <v>109</v>
      </c>
      <c r="AB173" t="s" s="23">
        <v>109</v>
      </c>
      <c r="AC173" t="s" s="23">
        <v>126</v>
      </c>
      <c r="AD173" t="s" s="23">
        <v>111</v>
      </c>
      <c r="AE173" s="26">
        <v>2</v>
      </c>
      <c r="AF173" s="25"/>
      <c r="AG173" s="26">
        <v>2</v>
      </c>
      <c r="AH173" s="25"/>
      <c r="AI173" s="26">
        <v>3</v>
      </c>
      <c r="AJ173" s="25"/>
      <c r="AK173" s="26">
        <v>4</v>
      </c>
      <c r="AL173" s="25"/>
      <c r="AM173" s="26">
        <v>3</v>
      </c>
      <c r="AN173" s="25"/>
      <c r="AO173" s="25"/>
      <c r="AP173" s="25"/>
      <c r="AQ173" s="28">
        <v>1.80133</v>
      </c>
      <c r="AR173" s="29">
        <v>1.09416</v>
      </c>
      <c r="AS173" s="30">
        <v>0.54428</v>
      </c>
      <c r="AT173" s="31">
        <v>1.63844</v>
      </c>
      <c r="AU173" s="22">
        <v>3.43977</v>
      </c>
      <c r="AV173" s="32">
        <v>3.21678</v>
      </c>
      <c r="AW173" s="33">
        <v>0.38359</v>
      </c>
      <c r="AX173" s="34">
        <v>0.11622</v>
      </c>
      <c r="AY173" s="35">
        <v>55.8</v>
      </c>
      <c r="AZ173" s="36"/>
      <c r="BA173" s="34">
        <v>64</v>
      </c>
      <c r="BB173" s="36"/>
      <c r="BC173" s="34">
        <v>0</v>
      </c>
      <c r="BD173" s="39"/>
      <c r="BE173" s="28">
        <v>2.01075</v>
      </c>
      <c r="BF173" s="34">
        <v>0.65211</v>
      </c>
      <c r="BG173" s="34">
        <v>0.28109</v>
      </c>
      <c r="BH173" s="22">
        <v>2.94394</v>
      </c>
      <c r="BI173" s="28">
        <v>1.824</v>
      </c>
      <c r="BJ173" s="34">
        <v>1.23561</v>
      </c>
      <c r="BK173" s="34">
        <v>0.7491</v>
      </c>
      <c r="BL173" s="34">
        <v>3.69143</v>
      </c>
      <c r="BM173" s="34">
        <v>3.45213</v>
      </c>
      <c r="BN173" t="s" s="37">
        <v>1484</v>
      </c>
      <c r="BO173" s="22">
        <v>10</v>
      </c>
      <c r="BP173" s="26">
        <v>10</v>
      </c>
      <c r="BQ173" s="28">
        <v>3</v>
      </c>
      <c r="BR173" s="34">
        <v>52</v>
      </c>
      <c r="BS173" s="22">
        <v>1</v>
      </c>
      <c r="BT173" s="26">
        <v>0</v>
      </c>
      <c r="BU173" s="26">
        <v>52</v>
      </c>
      <c r="BV173" t="s" s="23">
        <v>277</v>
      </c>
      <c r="BW173" s="26">
        <v>14</v>
      </c>
      <c r="BX173" s="26">
        <v>14</v>
      </c>
      <c r="BY173" s="26">
        <v>0</v>
      </c>
      <c r="BZ173" s="26">
        <v>84</v>
      </c>
      <c r="CA173" s="26">
        <v>1</v>
      </c>
      <c r="CB173" s="26">
        <v>0</v>
      </c>
      <c r="CC173" s="26">
        <v>84</v>
      </c>
      <c r="CD173" t="s" s="23">
        <v>1485</v>
      </c>
      <c r="CE173" s="26">
        <v>22</v>
      </c>
      <c r="CF173" s="26">
        <v>20</v>
      </c>
      <c r="CG173" s="26">
        <v>0</v>
      </c>
      <c r="CH173" s="26">
        <v>104</v>
      </c>
      <c r="CI173" s="26">
        <v>1</v>
      </c>
      <c r="CJ173" s="26">
        <v>0</v>
      </c>
      <c r="CK173" s="26">
        <v>104</v>
      </c>
      <c r="CL173" s="26">
        <v>71.333</v>
      </c>
      <c r="CM173" s="26">
        <v>0</v>
      </c>
      <c r="CN173" s="26">
        <v>10</v>
      </c>
      <c r="CO173" s="26">
        <v>2</v>
      </c>
      <c r="CP173" s="26">
        <v>10</v>
      </c>
      <c r="CQ173" s="38">
        <v>36075</v>
      </c>
      <c r="CR173" s="26">
        <v>0</v>
      </c>
      <c r="CS173" s="26">
        <v>10</v>
      </c>
      <c r="CT173" t="s" s="23">
        <v>1486</v>
      </c>
      <c r="CU173" t="s" s="23">
        <v>116</v>
      </c>
    </row>
    <row r="174" ht="20.05" customHeight="1">
      <c r="A174" s="20">
        <v>495337</v>
      </c>
      <c r="B174" t="s" s="21">
        <v>1487</v>
      </c>
      <c r="C174" s="22">
        <v>3.44335</v>
      </c>
      <c r="D174" t="s" s="23">
        <v>1488</v>
      </c>
      <c r="E174" s="24">
        <v>2</v>
      </c>
      <c r="F174" s="25"/>
      <c r="G174" t="s" s="23">
        <v>1143</v>
      </c>
      <c r="H174" t="s" s="23">
        <v>102</v>
      </c>
      <c r="I174" s="26">
        <v>22003</v>
      </c>
      <c r="J174" s="26">
        <v>7032569770</v>
      </c>
      <c r="K174" s="26">
        <v>290</v>
      </c>
      <c r="L174" t="s" s="23">
        <v>1144</v>
      </c>
      <c r="M174" t="s" s="23">
        <v>121</v>
      </c>
      <c r="N174" s="26">
        <v>132</v>
      </c>
      <c r="O174" s="26">
        <v>112.3</v>
      </c>
      <c r="P174" s="25"/>
      <c r="Q174" s="27">
        <f>O174/N174</f>
        <v>0.850757575757576</v>
      </c>
      <c r="R174" t="s" s="23">
        <v>122</v>
      </c>
      <c r="S174" t="s" s="23">
        <v>109</v>
      </c>
      <c r="T174" t="s" s="23">
        <v>1489</v>
      </c>
      <c r="U174" t="s" s="23">
        <v>1490</v>
      </c>
      <c r="V174" t="s" s="23">
        <v>496</v>
      </c>
      <c r="W174" s="26">
        <v>588</v>
      </c>
      <c r="X174" t="s" s="23">
        <v>109</v>
      </c>
      <c r="Y174" s="25"/>
      <c r="Z174" t="s" s="23">
        <v>109</v>
      </c>
      <c r="AA174" t="s" s="23">
        <v>109</v>
      </c>
      <c r="AB174" t="s" s="23">
        <v>109</v>
      </c>
      <c r="AC174" t="s" s="23">
        <v>126</v>
      </c>
      <c r="AD174" t="s" s="23">
        <v>111</v>
      </c>
      <c r="AE174" s="26">
        <v>2</v>
      </c>
      <c r="AF174" s="25"/>
      <c r="AG174" s="26">
        <v>2</v>
      </c>
      <c r="AH174" s="25"/>
      <c r="AI174" s="26">
        <v>4</v>
      </c>
      <c r="AJ174" s="25"/>
      <c r="AK174" s="26">
        <v>5</v>
      </c>
      <c r="AL174" s="25"/>
      <c r="AM174" s="26">
        <v>3</v>
      </c>
      <c r="AN174" s="25"/>
      <c r="AO174" s="25"/>
      <c r="AP174" s="25"/>
      <c r="AQ174" s="28">
        <v>1.91826</v>
      </c>
      <c r="AR174" s="29">
        <v>1.04716</v>
      </c>
      <c r="AS174" s="30">
        <v>0.47792</v>
      </c>
      <c r="AT174" s="31">
        <v>1.52509</v>
      </c>
      <c r="AU174" s="22">
        <v>3.44335</v>
      </c>
      <c r="AV174" s="32">
        <v>3.1099</v>
      </c>
      <c r="AW174" s="33">
        <v>0.32077</v>
      </c>
      <c r="AX174" s="34">
        <v>0.08615</v>
      </c>
      <c r="AY174" s="35">
        <v>36.3</v>
      </c>
      <c r="AZ174" s="36"/>
      <c r="BA174" s="34">
        <v>47.1</v>
      </c>
      <c r="BB174" s="36"/>
      <c r="BC174" s="34">
        <v>1</v>
      </c>
      <c r="BD174" s="39"/>
      <c r="BE174" s="28">
        <v>2.29442</v>
      </c>
      <c r="BF174" s="34">
        <v>0.74656</v>
      </c>
      <c r="BG174" s="34">
        <v>0.38754</v>
      </c>
      <c r="BH174" s="22">
        <v>3.42852</v>
      </c>
      <c r="BI174" s="28">
        <v>1.70225</v>
      </c>
      <c r="BJ174" s="34">
        <v>1.03293</v>
      </c>
      <c r="BK174" s="34">
        <v>0.47709</v>
      </c>
      <c r="BL174" s="34">
        <v>3.173</v>
      </c>
      <c r="BM174" s="34">
        <v>2.86573</v>
      </c>
      <c r="BN174" t="s" s="37">
        <v>222</v>
      </c>
      <c r="BO174" s="22">
        <v>20</v>
      </c>
      <c r="BP174" s="26">
        <v>19</v>
      </c>
      <c r="BQ174" s="28">
        <v>0</v>
      </c>
      <c r="BR174" s="34">
        <v>120</v>
      </c>
      <c r="BS174" s="22">
        <v>1</v>
      </c>
      <c r="BT174" s="26">
        <v>0</v>
      </c>
      <c r="BU174" s="26">
        <v>120</v>
      </c>
      <c r="BV174" t="s" s="23">
        <v>916</v>
      </c>
      <c r="BW174" s="26">
        <v>9</v>
      </c>
      <c r="BX174" s="26">
        <v>9</v>
      </c>
      <c r="BY174" s="26">
        <v>0</v>
      </c>
      <c r="BZ174" s="26">
        <v>44</v>
      </c>
      <c r="CA174" s="26">
        <v>1</v>
      </c>
      <c r="CB174" s="26">
        <v>0</v>
      </c>
      <c r="CC174" s="26">
        <v>44</v>
      </c>
      <c r="CD174" t="s" s="23">
        <v>1491</v>
      </c>
      <c r="CE174" s="26">
        <v>6</v>
      </c>
      <c r="CF174" s="26">
        <v>5</v>
      </c>
      <c r="CG174" s="26">
        <v>0</v>
      </c>
      <c r="CH174" s="26">
        <v>24</v>
      </c>
      <c r="CI174" s="26">
        <v>1</v>
      </c>
      <c r="CJ174" s="26">
        <v>0</v>
      </c>
      <c r="CK174" s="26">
        <v>24</v>
      </c>
      <c r="CL174" s="26">
        <v>78.667</v>
      </c>
      <c r="CM174" s="26">
        <v>0</v>
      </c>
      <c r="CN174" s="26">
        <v>0</v>
      </c>
      <c r="CO174" s="26">
        <v>2</v>
      </c>
      <c r="CP174" s="26">
        <v>2</v>
      </c>
      <c r="CQ174" s="38">
        <v>3900</v>
      </c>
      <c r="CR174" s="26">
        <v>0</v>
      </c>
      <c r="CS174" s="26">
        <v>2</v>
      </c>
      <c r="CT174" t="s" s="23">
        <v>1492</v>
      </c>
      <c r="CU174" t="s" s="23">
        <v>116</v>
      </c>
    </row>
    <row r="175" ht="20.05" customHeight="1">
      <c r="A175" s="20">
        <v>495233</v>
      </c>
      <c r="B175" t="s" s="21">
        <v>1493</v>
      </c>
      <c r="C175" s="22">
        <v>3.44428</v>
      </c>
      <c r="D175" t="s" s="23">
        <v>1494</v>
      </c>
      <c r="E175" s="24">
        <v>3</v>
      </c>
      <c r="F175" s="25"/>
      <c r="G175" t="s" s="23">
        <v>444</v>
      </c>
      <c r="H175" t="s" s="23">
        <v>102</v>
      </c>
      <c r="I175" s="26">
        <v>20186</v>
      </c>
      <c r="J175" s="26">
        <v>5403165500</v>
      </c>
      <c r="K175" s="26">
        <v>300</v>
      </c>
      <c r="L175" t="s" s="23">
        <v>445</v>
      </c>
      <c r="M175" t="s" s="23">
        <v>135</v>
      </c>
      <c r="N175" s="26">
        <v>113</v>
      </c>
      <c r="O175" s="26">
        <v>40.2</v>
      </c>
      <c r="P175" s="25"/>
      <c r="Q175" s="27">
        <f>O175/N175</f>
        <v>0.355752212389381</v>
      </c>
      <c r="R175" t="s" s="23">
        <v>122</v>
      </c>
      <c r="S175" t="s" s="23">
        <v>109</v>
      </c>
      <c r="T175" t="s" s="23">
        <v>1495</v>
      </c>
      <c r="U175" t="s" s="23">
        <v>1496</v>
      </c>
      <c r="V175" t="s" s="23">
        <v>1497</v>
      </c>
      <c r="W175" s="26">
        <v>318</v>
      </c>
      <c r="X175" t="s" s="23">
        <v>109</v>
      </c>
      <c r="Y175" s="25"/>
      <c r="Z175" t="s" s="23">
        <v>109</v>
      </c>
      <c r="AA175" t="s" s="23">
        <v>109</v>
      </c>
      <c r="AB175" t="s" s="23">
        <v>109</v>
      </c>
      <c r="AC175" t="s" s="23">
        <v>126</v>
      </c>
      <c r="AD175" t="s" s="23">
        <v>111</v>
      </c>
      <c r="AE175" s="26">
        <v>2</v>
      </c>
      <c r="AF175" s="25"/>
      <c r="AG175" s="26">
        <v>2</v>
      </c>
      <c r="AH175" s="25"/>
      <c r="AI175" s="26">
        <v>2</v>
      </c>
      <c r="AJ175" s="25"/>
      <c r="AK175" s="26">
        <v>2</v>
      </c>
      <c r="AL175" s="25"/>
      <c r="AM175" s="25"/>
      <c r="AN175" s="26">
        <v>2</v>
      </c>
      <c r="AO175" s="25"/>
      <c r="AP175" s="25"/>
      <c r="AQ175" s="28">
        <v>1.17595</v>
      </c>
      <c r="AR175" s="29">
        <v>1.3676</v>
      </c>
      <c r="AS175" s="30">
        <v>0.90073</v>
      </c>
      <c r="AT175" s="31">
        <v>2.26833</v>
      </c>
      <c r="AU175" s="22">
        <v>3.44428</v>
      </c>
      <c r="AV175" s="32">
        <v>2.90938</v>
      </c>
      <c r="AW175" s="33">
        <v>0.50667</v>
      </c>
      <c r="AX175" s="34">
        <v>0.01089</v>
      </c>
      <c r="AY175" s="35">
        <v>53.5</v>
      </c>
      <c r="AZ175" s="36"/>
      <c r="BA175" s="34">
        <v>78.59999999999999</v>
      </c>
      <c r="BB175" s="36"/>
      <c r="BC175" s="34">
        <v>1</v>
      </c>
      <c r="BD175" s="39"/>
      <c r="BE175" s="28">
        <v>2.03067</v>
      </c>
      <c r="BF175" s="34">
        <v>0.6414299999999999</v>
      </c>
      <c r="BG175" s="34">
        <v>0.26056</v>
      </c>
      <c r="BH175" s="22">
        <v>2.93267</v>
      </c>
      <c r="BI175" s="28">
        <v>1.17907</v>
      </c>
      <c r="BJ175" s="34">
        <v>1.5701</v>
      </c>
      <c r="BK175" s="34">
        <v>1.33733</v>
      </c>
      <c r="BL175" s="34">
        <v>3.71048</v>
      </c>
      <c r="BM175" s="34">
        <v>3.13424</v>
      </c>
      <c r="BN175" t="s" s="37">
        <v>1267</v>
      </c>
      <c r="BO175" s="22">
        <v>13</v>
      </c>
      <c r="BP175" s="26">
        <v>13</v>
      </c>
      <c r="BQ175" s="28">
        <v>0</v>
      </c>
      <c r="BR175" s="34">
        <v>64</v>
      </c>
      <c r="BS175" s="22">
        <v>1</v>
      </c>
      <c r="BT175" s="26">
        <v>0</v>
      </c>
      <c r="BU175" s="26">
        <v>64</v>
      </c>
      <c r="BV175" t="s" s="23">
        <v>1212</v>
      </c>
      <c r="BW175" s="26">
        <v>9</v>
      </c>
      <c r="BX175" s="26">
        <v>9</v>
      </c>
      <c r="BY175" s="26">
        <v>0</v>
      </c>
      <c r="BZ175" s="26">
        <v>40</v>
      </c>
      <c r="CA175" s="26">
        <v>1</v>
      </c>
      <c r="CB175" s="26">
        <v>0</v>
      </c>
      <c r="CC175" s="26">
        <v>40</v>
      </c>
      <c r="CD175" t="s" s="23">
        <v>183</v>
      </c>
      <c r="CE175" s="26">
        <v>25</v>
      </c>
      <c r="CF175" s="26">
        <v>25</v>
      </c>
      <c r="CG175" s="26">
        <v>0</v>
      </c>
      <c r="CH175" s="26">
        <v>160</v>
      </c>
      <c r="CI175" s="26">
        <v>1</v>
      </c>
      <c r="CJ175" s="26">
        <v>0</v>
      </c>
      <c r="CK175" s="26">
        <v>160</v>
      </c>
      <c r="CL175" s="26">
        <v>72</v>
      </c>
      <c r="CM175" s="26">
        <v>0</v>
      </c>
      <c r="CN175" s="26">
        <v>0</v>
      </c>
      <c r="CO175" s="26">
        <v>0</v>
      </c>
      <c r="CP175" s="26">
        <v>3</v>
      </c>
      <c r="CQ175" s="38">
        <v>2962.17</v>
      </c>
      <c r="CR175" s="26">
        <v>0</v>
      </c>
      <c r="CS175" s="26">
        <v>3</v>
      </c>
      <c r="CT175" t="s" s="23">
        <v>1498</v>
      </c>
      <c r="CU175" t="s" s="23">
        <v>116</v>
      </c>
    </row>
    <row r="176" ht="20.85" customHeight="1">
      <c r="A176" s="20">
        <v>495364</v>
      </c>
      <c r="B176" t="s" s="21">
        <v>1499</v>
      </c>
      <c r="C176" s="22">
        <v>3.45144</v>
      </c>
      <c r="D176" t="s" s="23">
        <v>1500</v>
      </c>
      <c r="E176" s="24">
        <v>2</v>
      </c>
      <c r="F176" s="25"/>
      <c r="G176" t="s" s="23">
        <v>1501</v>
      </c>
      <c r="H176" t="s" s="23">
        <v>102</v>
      </c>
      <c r="I176" s="26">
        <v>22572</v>
      </c>
      <c r="J176" s="26">
        <v>8043132568</v>
      </c>
      <c r="K176" s="26">
        <v>790</v>
      </c>
      <c r="L176" t="s" s="23">
        <v>1502</v>
      </c>
      <c r="M176" t="s" s="23">
        <v>135</v>
      </c>
      <c r="N176" s="26">
        <v>80</v>
      </c>
      <c r="O176" s="26">
        <v>70.8</v>
      </c>
      <c r="P176" s="25"/>
      <c r="Q176" s="27">
        <f>O176/N176</f>
        <v>0.885</v>
      </c>
      <c r="R176" t="s" s="23">
        <v>122</v>
      </c>
      <c r="S176" t="s" s="23">
        <v>109</v>
      </c>
      <c r="T176" t="s" s="23">
        <v>1503</v>
      </c>
      <c r="U176" t="s" s="23">
        <v>1504</v>
      </c>
      <c r="V176" t="s" s="23">
        <v>192</v>
      </c>
      <c r="W176" s="26">
        <v>273</v>
      </c>
      <c r="X176" t="s" s="23">
        <v>109</v>
      </c>
      <c r="Y176" s="25"/>
      <c r="Z176" t="s" s="23">
        <v>109</v>
      </c>
      <c r="AA176" t="s" s="23">
        <v>106</v>
      </c>
      <c r="AB176" t="s" s="23">
        <v>109</v>
      </c>
      <c r="AC176" t="s" s="23">
        <v>126</v>
      </c>
      <c r="AD176" t="s" s="23">
        <v>111</v>
      </c>
      <c r="AE176" s="26">
        <v>2</v>
      </c>
      <c r="AF176" s="25"/>
      <c r="AG176" s="26">
        <v>2</v>
      </c>
      <c r="AH176" s="25"/>
      <c r="AI176" s="26">
        <v>3</v>
      </c>
      <c r="AJ176" s="25"/>
      <c r="AK176" s="26">
        <v>1</v>
      </c>
      <c r="AL176" s="25"/>
      <c r="AM176" s="26">
        <v>5</v>
      </c>
      <c r="AN176" s="25"/>
      <c r="AO176" s="25"/>
      <c r="AP176" s="25"/>
      <c r="AQ176" s="28">
        <v>1.98185</v>
      </c>
      <c r="AR176" s="29">
        <v>0.99326</v>
      </c>
      <c r="AS176" s="30">
        <v>0.47633</v>
      </c>
      <c r="AT176" s="31">
        <v>1.46959</v>
      </c>
      <c r="AU176" s="22">
        <v>3.45144</v>
      </c>
      <c r="AV176" s="32">
        <v>3.09096</v>
      </c>
      <c r="AW176" s="33">
        <v>0.27313</v>
      </c>
      <c r="AX176" s="34">
        <v>0.00353</v>
      </c>
      <c r="AY176" s="35">
        <v>60.2</v>
      </c>
      <c r="AZ176" s="36"/>
      <c r="BA176" s="34">
        <v>66.7</v>
      </c>
      <c r="BB176" s="36"/>
      <c r="BC176" s="34">
        <v>2</v>
      </c>
      <c r="BD176" s="39"/>
      <c r="BE176" s="28">
        <v>2.1251</v>
      </c>
      <c r="BF176" s="34">
        <v>0.69408</v>
      </c>
      <c r="BG176" s="34">
        <v>0.35124</v>
      </c>
      <c r="BH176" s="22">
        <v>3.17042</v>
      </c>
      <c r="BI176" s="28">
        <v>1.8988</v>
      </c>
      <c r="BJ176" s="34">
        <v>1.05383</v>
      </c>
      <c r="BK176" s="34">
        <v>0.5246499999999999</v>
      </c>
      <c r="BL176" s="34">
        <v>3.43936</v>
      </c>
      <c r="BM176" s="34">
        <v>3.08015</v>
      </c>
      <c r="BN176" t="s" s="37">
        <v>1147</v>
      </c>
      <c r="BO176" s="22">
        <v>16</v>
      </c>
      <c r="BP176" s="26">
        <v>12</v>
      </c>
      <c r="BQ176" s="28">
        <v>4</v>
      </c>
      <c r="BR176" s="34">
        <v>96</v>
      </c>
      <c r="BS176" s="22">
        <v>2</v>
      </c>
      <c r="BT176" s="26">
        <v>48</v>
      </c>
      <c r="BU176" s="26">
        <v>144</v>
      </c>
      <c r="BV176" t="s" s="23">
        <v>1505</v>
      </c>
      <c r="BW176" s="26">
        <v>5</v>
      </c>
      <c r="BX176" s="26">
        <v>5</v>
      </c>
      <c r="BY176" s="26">
        <v>0</v>
      </c>
      <c r="BZ176" s="26">
        <v>28</v>
      </c>
      <c r="CA176" s="26">
        <v>1</v>
      </c>
      <c r="CB176" s="26">
        <v>0</v>
      </c>
      <c r="CC176" s="26">
        <v>28</v>
      </c>
      <c r="CD176" t="s" s="23">
        <v>1506</v>
      </c>
      <c r="CE176" s="26">
        <v>5</v>
      </c>
      <c r="CF176" s="26">
        <v>3</v>
      </c>
      <c r="CG176" s="26">
        <v>1</v>
      </c>
      <c r="CH176" s="26">
        <v>24</v>
      </c>
      <c r="CI176" s="26">
        <v>1</v>
      </c>
      <c r="CJ176" s="26">
        <v>0</v>
      </c>
      <c r="CK176" s="26">
        <v>24</v>
      </c>
      <c r="CL176" s="26">
        <v>85.333</v>
      </c>
      <c r="CM176" s="26">
        <v>0</v>
      </c>
      <c r="CN176" s="26">
        <v>6</v>
      </c>
      <c r="CO176" s="26">
        <v>1</v>
      </c>
      <c r="CP176" s="26">
        <v>3</v>
      </c>
      <c r="CQ176" s="38">
        <v>6739.84</v>
      </c>
      <c r="CR176" s="26">
        <v>1</v>
      </c>
      <c r="CS176" s="26">
        <v>4</v>
      </c>
      <c r="CT176" t="s" s="23">
        <v>1507</v>
      </c>
      <c r="CU176" t="s" s="23">
        <v>116</v>
      </c>
    </row>
    <row r="177" ht="20.05" customHeight="1">
      <c r="A177" s="20">
        <v>495220</v>
      </c>
      <c r="B177" t="s" s="21">
        <v>1508</v>
      </c>
      <c r="C177" s="22">
        <v>3.45358</v>
      </c>
      <c r="D177" t="s" s="23">
        <v>1509</v>
      </c>
      <c r="E177" s="24">
        <v>3</v>
      </c>
      <c r="F177" s="25"/>
      <c r="G177" t="s" s="23">
        <v>1510</v>
      </c>
      <c r="H177" t="s" s="23">
        <v>102</v>
      </c>
      <c r="I177" s="26">
        <v>24445</v>
      </c>
      <c r="J177" s="26">
        <v>5408392299</v>
      </c>
      <c r="K177" s="26">
        <v>80</v>
      </c>
      <c r="L177" t="s" s="23">
        <v>1511</v>
      </c>
      <c r="M177" t="s" s="23">
        <v>104</v>
      </c>
      <c r="N177" s="26">
        <v>60</v>
      </c>
      <c r="O177" s="26">
        <v>56.5</v>
      </c>
      <c r="P177" s="25"/>
      <c r="Q177" s="27">
        <f>O177/N177</f>
        <v>0.941666666666667</v>
      </c>
      <c r="R177" t="s" s="23">
        <v>122</v>
      </c>
      <c r="S177" t="s" s="23">
        <v>109</v>
      </c>
      <c r="T177" t="s" s="23">
        <v>1512</v>
      </c>
      <c r="U177" t="s" s="23">
        <v>1513</v>
      </c>
      <c r="V177" t="s" s="23">
        <v>1104</v>
      </c>
      <c r="W177" s="26">
        <v>306</v>
      </c>
      <c r="X177" t="s" s="23">
        <v>109</v>
      </c>
      <c r="Y177" s="25"/>
      <c r="Z177" t="s" s="23">
        <v>109</v>
      </c>
      <c r="AA177" t="s" s="23">
        <v>109</v>
      </c>
      <c r="AB177" t="s" s="23">
        <v>109</v>
      </c>
      <c r="AC177" t="s" s="23">
        <v>126</v>
      </c>
      <c r="AD177" t="s" s="23">
        <v>111</v>
      </c>
      <c r="AE177" s="26">
        <v>4</v>
      </c>
      <c r="AF177" s="25"/>
      <c r="AG177" s="26">
        <v>4</v>
      </c>
      <c r="AH177" s="25"/>
      <c r="AI177" s="26">
        <v>3</v>
      </c>
      <c r="AJ177" s="25"/>
      <c r="AK177" s="26">
        <v>3</v>
      </c>
      <c r="AL177" s="25"/>
      <c r="AM177" s="25"/>
      <c r="AN177" s="26">
        <v>2</v>
      </c>
      <c r="AO177" s="25"/>
      <c r="AP177" s="25"/>
      <c r="AQ177" s="28">
        <v>1.8503</v>
      </c>
      <c r="AR177" s="29">
        <v>0.86181</v>
      </c>
      <c r="AS177" s="30">
        <v>0.74147</v>
      </c>
      <c r="AT177" s="31">
        <v>1.60328</v>
      </c>
      <c r="AU177" s="22">
        <v>3.45358</v>
      </c>
      <c r="AV177" s="32">
        <v>2.96427</v>
      </c>
      <c r="AW177" s="33">
        <v>0.34009</v>
      </c>
      <c r="AX177" s="34">
        <v>0.02586</v>
      </c>
      <c r="AY177" s="35">
        <v>65.2</v>
      </c>
      <c r="AZ177" s="36"/>
      <c r="BA177" s="34">
        <v>70</v>
      </c>
      <c r="BB177" s="36"/>
      <c r="BC177" s="34">
        <v>1</v>
      </c>
      <c r="BD177" s="39"/>
      <c r="BE177" s="28">
        <v>2.00947</v>
      </c>
      <c r="BF177" s="34">
        <v>0.64882</v>
      </c>
      <c r="BG177" s="34">
        <v>0.29081</v>
      </c>
      <c r="BH177" s="22">
        <v>2.9491</v>
      </c>
      <c r="BI177" s="28">
        <v>1.87478</v>
      </c>
      <c r="BJ177" s="34">
        <v>0.97816</v>
      </c>
      <c r="BK177" s="34">
        <v>0.98637</v>
      </c>
      <c r="BL177" s="34">
        <v>3.69978</v>
      </c>
      <c r="BM177" s="34">
        <v>3.17559</v>
      </c>
      <c r="BN177" t="s" s="37">
        <v>1514</v>
      </c>
      <c r="BO177" s="22">
        <v>6</v>
      </c>
      <c r="BP177" s="26">
        <v>6</v>
      </c>
      <c r="BQ177" s="28">
        <v>0</v>
      </c>
      <c r="BR177" s="34">
        <v>28</v>
      </c>
      <c r="BS177" s="22">
        <v>1</v>
      </c>
      <c r="BT177" s="26">
        <v>0</v>
      </c>
      <c r="BU177" s="26">
        <v>28</v>
      </c>
      <c r="BV177" t="s" s="23">
        <v>1515</v>
      </c>
      <c r="BW177" s="26">
        <v>5</v>
      </c>
      <c r="BX177" s="26">
        <v>5</v>
      </c>
      <c r="BY177" s="26">
        <v>1</v>
      </c>
      <c r="BZ177" s="26">
        <v>20</v>
      </c>
      <c r="CA177" s="26">
        <v>1</v>
      </c>
      <c r="CB177" s="26">
        <v>0</v>
      </c>
      <c r="CC177" s="26">
        <v>20</v>
      </c>
      <c r="CD177" t="s" s="23">
        <v>1516</v>
      </c>
      <c r="CE177" s="26">
        <v>6</v>
      </c>
      <c r="CF177" s="26">
        <v>0</v>
      </c>
      <c r="CG177" s="26">
        <v>6</v>
      </c>
      <c r="CH177" s="26">
        <v>44</v>
      </c>
      <c r="CI177" s="26">
        <v>0</v>
      </c>
      <c r="CJ177" s="26">
        <v>0</v>
      </c>
      <c r="CK177" s="26">
        <v>44</v>
      </c>
      <c r="CL177" s="26">
        <v>28</v>
      </c>
      <c r="CM177" s="26">
        <v>0</v>
      </c>
      <c r="CN177" s="26">
        <v>3</v>
      </c>
      <c r="CO177" s="26">
        <v>0</v>
      </c>
      <c r="CP177" s="26">
        <v>1</v>
      </c>
      <c r="CQ177" s="38">
        <v>118345.5</v>
      </c>
      <c r="CR177" s="26">
        <v>0</v>
      </c>
      <c r="CS177" s="26">
        <v>1</v>
      </c>
      <c r="CT177" t="s" s="23">
        <v>1517</v>
      </c>
      <c r="CU177" t="s" s="23">
        <v>116</v>
      </c>
    </row>
    <row r="178" ht="20.85" customHeight="1">
      <c r="A178" s="20">
        <v>495179</v>
      </c>
      <c r="B178" t="s" s="21">
        <v>1518</v>
      </c>
      <c r="C178" s="22">
        <v>3.45485</v>
      </c>
      <c r="D178" t="s" s="23">
        <v>1519</v>
      </c>
      <c r="E178" s="24">
        <v>1</v>
      </c>
      <c r="F178" s="25"/>
      <c r="G178" t="s" s="23">
        <v>1520</v>
      </c>
      <c r="H178" t="s" s="23">
        <v>102</v>
      </c>
      <c r="I178" s="26">
        <v>20164</v>
      </c>
      <c r="J178" s="26">
        <v>7038345800</v>
      </c>
      <c r="K178" s="26">
        <v>530</v>
      </c>
      <c r="L178" t="s" s="23">
        <v>760</v>
      </c>
      <c r="M178" t="s" s="23">
        <v>135</v>
      </c>
      <c r="N178" s="26">
        <v>150</v>
      </c>
      <c r="O178" s="26">
        <v>143</v>
      </c>
      <c r="P178" s="25"/>
      <c r="Q178" s="27">
        <f>O178/N178</f>
        <v>0.953333333333333</v>
      </c>
      <c r="R178" t="s" s="23">
        <v>122</v>
      </c>
      <c r="S178" t="s" s="23">
        <v>109</v>
      </c>
      <c r="T178" t="s" s="23">
        <v>1521</v>
      </c>
      <c r="U178" t="s" s="23">
        <v>1522</v>
      </c>
      <c r="V178" t="s" s="23">
        <v>458</v>
      </c>
      <c r="W178" s="26">
        <v>153</v>
      </c>
      <c r="X178" t="s" s="23">
        <v>109</v>
      </c>
      <c r="Y178" s="25"/>
      <c r="Z178" t="s" s="23">
        <v>109</v>
      </c>
      <c r="AA178" t="s" s="23">
        <v>109</v>
      </c>
      <c r="AB178" t="s" s="23">
        <v>109</v>
      </c>
      <c r="AC178" t="s" s="23">
        <v>126</v>
      </c>
      <c r="AD178" t="s" s="23">
        <v>111</v>
      </c>
      <c r="AE178" s="26">
        <v>2</v>
      </c>
      <c r="AF178" s="25"/>
      <c r="AG178" s="26">
        <v>2</v>
      </c>
      <c r="AH178" s="25"/>
      <c r="AI178" s="26">
        <v>5</v>
      </c>
      <c r="AJ178" s="25"/>
      <c r="AK178" s="26">
        <v>4</v>
      </c>
      <c r="AL178" s="25"/>
      <c r="AM178" s="26">
        <v>5</v>
      </c>
      <c r="AN178" s="25"/>
      <c r="AO178" s="25"/>
      <c r="AP178" s="25"/>
      <c r="AQ178" s="28">
        <v>1.69841</v>
      </c>
      <c r="AR178" s="29">
        <v>1.2951</v>
      </c>
      <c r="AS178" s="30">
        <v>0.46134</v>
      </c>
      <c r="AT178" s="31">
        <v>1.75644</v>
      </c>
      <c r="AU178" s="22">
        <v>3.45485</v>
      </c>
      <c r="AV178" s="32">
        <v>2.95965</v>
      </c>
      <c r="AW178" s="33">
        <v>0.33595</v>
      </c>
      <c r="AX178" s="34">
        <v>0.0989</v>
      </c>
      <c r="AY178" s="35">
        <v>48.4</v>
      </c>
      <c r="AZ178" s="36"/>
      <c r="BA178" s="34">
        <v>66.7</v>
      </c>
      <c r="BB178" s="36"/>
      <c r="BC178" s="36"/>
      <c r="BD178" s="22">
        <v>6</v>
      </c>
      <c r="BE178" s="28">
        <v>2.15734</v>
      </c>
      <c r="BF178" s="34">
        <v>0.80245</v>
      </c>
      <c r="BG178" s="34">
        <v>0.42423</v>
      </c>
      <c r="BH178" s="22">
        <v>3.38402</v>
      </c>
      <c r="BI178" s="28">
        <v>1.60293</v>
      </c>
      <c r="BJ178" s="34">
        <v>1.18852</v>
      </c>
      <c r="BK178" s="34">
        <v>0.42071</v>
      </c>
      <c r="BL178" s="34">
        <v>3.22546</v>
      </c>
      <c r="BM178" s="34">
        <v>2.76314</v>
      </c>
      <c r="BN178" t="s" s="37">
        <v>139</v>
      </c>
      <c r="BO178" s="22">
        <v>14</v>
      </c>
      <c r="BP178" s="26">
        <v>14</v>
      </c>
      <c r="BQ178" s="28">
        <v>0</v>
      </c>
      <c r="BR178" s="34">
        <v>68</v>
      </c>
      <c r="BS178" s="22">
        <v>1</v>
      </c>
      <c r="BT178" s="26">
        <v>0</v>
      </c>
      <c r="BU178" s="26">
        <v>68</v>
      </c>
      <c r="BV178" t="s" s="23">
        <v>1523</v>
      </c>
      <c r="BW178" s="26">
        <v>15</v>
      </c>
      <c r="BX178" s="26">
        <v>12</v>
      </c>
      <c r="BY178" s="26">
        <v>3</v>
      </c>
      <c r="BZ178" s="26">
        <v>72</v>
      </c>
      <c r="CA178" s="26">
        <v>1</v>
      </c>
      <c r="CB178" s="26">
        <v>0</v>
      </c>
      <c r="CC178" s="26">
        <v>72</v>
      </c>
      <c r="CD178" t="s" s="23">
        <v>1524</v>
      </c>
      <c r="CE178" s="26">
        <v>13</v>
      </c>
      <c r="CF178" s="26">
        <v>11</v>
      </c>
      <c r="CG178" s="26">
        <v>1</v>
      </c>
      <c r="CH178" s="26">
        <v>217</v>
      </c>
      <c r="CI178" s="26">
        <v>2</v>
      </c>
      <c r="CJ178" s="26">
        <v>109</v>
      </c>
      <c r="CK178" s="26">
        <v>326</v>
      </c>
      <c r="CL178" s="26">
        <v>112.333</v>
      </c>
      <c r="CM178" s="26">
        <v>0</v>
      </c>
      <c r="CN178" s="26">
        <v>5</v>
      </c>
      <c r="CO178" s="26">
        <v>2</v>
      </c>
      <c r="CP178" s="26">
        <v>0</v>
      </c>
      <c r="CQ178" s="38">
        <v>0</v>
      </c>
      <c r="CR178" s="26">
        <v>0</v>
      </c>
      <c r="CS178" s="26">
        <v>0</v>
      </c>
      <c r="CT178" t="s" s="23">
        <v>1525</v>
      </c>
      <c r="CU178" t="s" s="23">
        <v>116</v>
      </c>
    </row>
    <row r="179" ht="20.05" customHeight="1">
      <c r="A179" s="20">
        <v>495157</v>
      </c>
      <c r="B179" t="s" s="21">
        <v>1526</v>
      </c>
      <c r="C179" s="22">
        <v>3.46451</v>
      </c>
      <c r="D179" t="s" s="23">
        <v>1527</v>
      </c>
      <c r="E179" s="24">
        <v>4</v>
      </c>
      <c r="F179" s="25"/>
      <c r="G179" t="s" s="23">
        <v>1528</v>
      </c>
      <c r="H179" t="s" s="23">
        <v>102</v>
      </c>
      <c r="I179" s="26">
        <v>23851</v>
      </c>
      <c r="J179" s="26">
        <v>7575696287</v>
      </c>
      <c r="K179" s="26">
        <v>328</v>
      </c>
      <c r="L179" t="s" s="23">
        <v>1529</v>
      </c>
      <c r="M179" t="s" s="23">
        <v>710</v>
      </c>
      <c r="N179" s="26">
        <v>129</v>
      </c>
      <c r="O179" s="26">
        <v>87.8</v>
      </c>
      <c r="P179" s="25"/>
      <c r="Q179" s="27">
        <f>O179/N179</f>
        <v>0.6806201550387601</v>
      </c>
      <c r="R179" t="s" s="23">
        <v>122</v>
      </c>
      <c r="S179" t="s" s="23">
        <v>109</v>
      </c>
      <c r="T179" t="s" s="23">
        <v>1530</v>
      </c>
      <c r="U179" t="s" s="23">
        <v>1531</v>
      </c>
      <c r="V179" s="25"/>
      <c r="W179" s="25"/>
      <c r="X179" t="s" s="23">
        <v>109</v>
      </c>
      <c r="Y179" s="25"/>
      <c r="Z179" t="s" s="23">
        <v>109</v>
      </c>
      <c r="AA179" t="s" s="23">
        <v>106</v>
      </c>
      <c r="AB179" t="s" s="23">
        <v>109</v>
      </c>
      <c r="AC179" t="s" s="23">
        <v>221</v>
      </c>
      <c r="AD179" t="s" s="23">
        <v>111</v>
      </c>
      <c r="AE179" s="26">
        <v>4</v>
      </c>
      <c r="AF179" s="25"/>
      <c r="AG179" s="26">
        <v>4</v>
      </c>
      <c r="AH179" s="25"/>
      <c r="AI179" s="26">
        <v>4</v>
      </c>
      <c r="AJ179" s="25"/>
      <c r="AK179" s="26">
        <v>5</v>
      </c>
      <c r="AL179" s="25"/>
      <c r="AM179" s="26">
        <v>4</v>
      </c>
      <c r="AN179" s="25"/>
      <c r="AO179" s="25"/>
      <c r="AP179" s="25"/>
      <c r="AQ179" s="28">
        <v>1.67129</v>
      </c>
      <c r="AR179" s="29">
        <v>0.73446</v>
      </c>
      <c r="AS179" s="30">
        <v>1.05876</v>
      </c>
      <c r="AT179" s="31">
        <v>1.79322</v>
      </c>
      <c r="AU179" s="22">
        <v>3.46451</v>
      </c>
      <c r="AV179" s="32">
        <v>2.91178</v>
      </c>
      <c r="AW179" s="33">
        <v>0.66498</v>
      </c>
      <c r="AX179" s="34">
        <v>0.0118</v>
      </c>
      <c r="AY179" s="35">
        <v>30.1</v>
      </c>
      <c r="AZ179" s="36"/>
      <c r="BA179" s="34">
        <v>28.6</v>
      </c>
      <c r="BB179" s="36"/>
      <c r="BC179" s="36"/>
      <c r="BD179" s="22">
        <v>6</v>
      </c>
      <c r="BE179" s="28">
        <v>1.93858</v>
      </c>
      <c r="BF179" s="34">
        <v>0.63842</v>
      </c>
      <c r="BG179" s="34">
        <v>0.26425</v>
      </c>
      <c r="BH179" s="22">
        <v>2.84125</v>
      </c>
      <c r="BI179" s="28">
        <v>1.75533</v>
      </c>
      <c r="BJ179" s="34">
        <v>0.84719</v>
      </c>
      <c r="BK179" s="34">
        <v>1.55006</v>
      </c>
      <c r="BL179" s="34">
        <v>3.85237</v>
      </c>
      <c r="BM179" s="34">
        <v>3.23776</v>
      </c>
      <c r="BN179" t="s" s="37">
        <v>1532</v>
      </c>
      <c r="BO179" s="22">
        <v>8</v>
      </c>
      <c r="BP179" s="26">
        <v>8</v>
      </c>
      <c r="BQ179" s="28">
        <v>0</v>
      </c>
      <c r="BR179" s="34">
        <v>40</v>
      </c>
      <c r="BS179" s="22">
        <v>1</v>
      </c>
      <c r="BT179" s="26">
        <v>0</v>
      </c>
      <c r="BU179" s="26">
        <v>40</v>
      </c>
      <c r="BV179" t="s" s="23">
        <v>1533</v>
      </c>
      <c r="BW179" s="26">
        <v>8</v>
      </c>
      <c r="BX179" s="26">
        <v>8</v>
      </c>
      <c r="BY179" s="26">
        <v>0</v>
      </c>
      <c r="BZ179" s="26">
        <v>32</v>
      </c>
      <c r="CA179" s="26">
        <v>1</v>
      </c>
      <c r="CB179" s="26">
        <v>0</v>
      </c>
      <c r="CC179" s="26">
        <v>32</v>
      </c>
      <c r="CD179" t="s" s="23">
        <v>1534</v>
      </c>
      <c r="CE179" s="26">
        <v>2</v>
      </c>
      <c r="CF179" s="26">
        <v>2</v>
      </c>
      <c r="CG179" s="26">
        <v>0</v>
      </c>
      <c r="CH179" s="26">
        <v>8</v>
      </c>
      <c r="CI179" s="26">
        <v>1</v>
      </c>
      <c r="CJ179" s="26">
        <v>0</v>
      </c>
      <c r="CK179" s="26">
        <v>8</v>
      </c>
      <c r="CL179" s="26">
        <v>32</v>
      </c>
      <c r="CM179" s="26">
        <v>0</v>
      </c>
      <c r="CN179" s="26">
        <v>0</v>
      </c>
      <c r="CO179" s="26">
        <v>0</v>
      </c>
      <c r="CP179" s="26">
        <v>1</v>
      </c>
      <c r="CQ179" s="38">
        <v>655.1</v>
      </c>
      <c r="CR179" s="26">
        <v>0</v>
      </c>
      <c r="CS179" s="26">
        <v>1</v>
      </c>
      <c r="CT179" t="s" s="23">
        <v>1535</v>
      </c>
      <c r="CU179" t="s" s="23">
        <v>116</v>
      </c>
    </row>
    <row r="180" ht="20.05" customHeight="1">
      <c r="A180" s="40">
        <v>495333</v>
      </c>
      <c r="B180" t="s" s="41">
        <v>1536</v>
      </c>
      <c r="C180" s="42">
        <v>3.46618</v>
      </c>
      <c r="D180" t="s" s="43">
        <v>1537</v>
      </c>
      <c r="E180" s="44">
        <v>1</v>
      </c>
      <c r="F180" s="45"/>
      <c r="G180" t="s" s="43">
        <v>1538</v>
      </c>
      <c r="H180" t="s" s="43">
        <v>102</v>
      </c>
      <c r="I180" s="46">
        <v>24084</v>
      </c>
      <c r="J180" s="46">
        <v>5406744193</v>
      </c>
      <c r="K180" s="46">
        <v>770</v>
      </c>
      <c r="L180" t="s" s="43">
        <v>651</v>
      </c>
      <c r="M180" t="s" s="43">
        <v>135</v>
      </c>
      <c r="N180" s="46">
        <v>132</v>
      </c>
      <c r="O180" s="46">
        <v>122.2</v>
      </c>
      <c r="P180" s="45"/>
      <c r="Q180" s="47">
        <f>O180/N180</f>
        <v>0.925757575757576</v>
      </c>
      <c r="R180" t="s" s="43">
        <v>122</v>
      </c>
      <c r="S180" t="s" s="43">
        <v>109</v>
      </c>
      <c r="T180" t="s" s="43">
        <v>1539</v>
      </c>
      <c r="U180" t="s" s="43">
        <v>1540</v>
      </c>
      <c r="V180" t="s" s="43">
        <v>192</v>
      </c>
      <c r="W180" s="46">
        <v>273</v>
      </c>
      <c r="X180" t="s" s="43">
        <v>109</v>
      </c>
      <c r="Y180" s="45"/>
      <c r="Z180" t="s" s="43">
        <v>109</v>
      </c>
      <c r="AA180" t="s" s="43">
        <v>109</v>
      </c>
      <c r="AB180" t="s" s="43">
        <v>109</v>
      </c>
      <c r="AC180" t="s" s="43">
        <v>126</v>
      </c>
      <c r="AD180" t="s" s="43">
        <v>111</v>
      </c>
      <c r="AE180" s="46">
        <v>1</v>
      </c>
      <c r="AF180" s="45"/>
      <c r="AG180" s="46">
        <v>2</v>
      </c>
      <c r="AH180" s="45"/>
      <c r="AI180" s="46">
        <v>3</v>
      </c>
      <c r="AJ180" s="45"/>
      <c r="AK180" s="46">
        <v>3</v>
      </c>
      <c r="AL180" s="45"/>
      <c r="AM180" s="46">
        <v>3</v>
      </c>
      <c r="AN180" s="45"/>
      <c r="AO180" s="45"/>
      <c r="AP180" s="45"/>
      <c r="AQ180" s="48">
        <v>1.99017</v>
      </c>
      <c r="AR180" s="49">
        <v>1.14855</v>
      </c>
      <c r="AS180" s="50">
        <v>0.32746</v>
      </c>
      <c r="AT180" s="51">
        <v>1.47601</v>
      </c>
      <c r="AU180" s="42">
        <v>3.46618</v>
      </c>
      <c r="AV180" s="52">
        <v>2.76272</v>
      </c>
      <c r="AW180" s="53">
        <v>0.15057</v>
      </c>
      <c r="AX180" s="54">
        <v>0.00889</v>
      </c>
      <c r="AY180" s="55">
        <v>70.2</v>
      </c>
      <c r="AZ180" s="56"/>
      <c r="BA180" s="54">
        <v>93.3</v>
      </c>
      <c r="BB180" s="56"/>
      <c r="BC180" s="54">
        <v>0</v>
      </c>
      <c r="BD180" s="57"/>
      <c r="BE180" s="48">
        <v>2.16761</v>
      </c>
      <c r="BF180" s="54">
        <v>0.85992</v>
      </c>
      <c r="BG180" s="54">
        <v>0.49016</v>
      </c>
      <c r="BH180" s="42">
        <v>3.5177</v>
      </c>
      <c r="BI180" s="48">
        <v>1.86938</v>
      </c>
      <c r="BJ180" s="54">
        <v>0.98359</v>
      </c>
      <c r="BK180" s="54">
        <v>0.25845</v>
      </c>
      <c r="BL180" s="54">
        <v>3.11307</v>
      </c>
      <c r="BM180" s="54">
        <v>2.48127</v>
      </c>
      <c r="BN180" t="s" s="58">
        <v>1541</v>
      </c>
      <c r="BO180" s="42">
        <v>22</v>
      </c>
      <c r="BP180" s="46">
        <v>6</v>
      </c>
      <c r="BQ180" s="48">
        <v>16</v>
      </c>
      <c r="BR180" s="54">
        <v>96</v>
      </c>
      <c r="BS180" s="42">
        <v>1</v>
      </c>
      <c r="BT180" s="46">
        <v>0</v>
      </c>
      <c r="BU180" s="46">
        <v>96</v>
      </c>
      <c r="BV180" t="s" s="43">
        <v>1542</v>
      </c>
      <c r="BW180" s="46">
        <v>9</v>
      </c>
      <c r="BX180" s="46">
        <v>3</v>
      </c>
      <c r="BY180" s="46">
        <v>6</v>
      </c>
      <c r="BZ180" s="46">
        <v>68</v>
      </c>
      <c r="CA180" s="46">
        <v>1</v>
      </c>
      <c r="CB180" s="46">
        <v>0</v>
      </c>
      <c r="CC180" s="46">
        <v>68</v>
      </c>
      <c r="CD180" t="s" s="43">
        <v>307</v>
      </c>
      <c r="CE180" s="46">
        <v>13</v>
      </c>
      <c r="CF180" s="46">
        <v>10</v>
      </c>
      <c r="CG180" s="46">
        <v>3</v>
      </c>
      <c r="CH180" s="46">
        <v>56</v>
      </c>
      <c r="CI180" s="46">
        <v>1</v>
      </c>
      <c r="CJ180" s="46">
        <v>0</v>
      </c>
      <c r="CK180" s="46">
        <v>56</v>
      </c>
      <c r="CL180" s="46">
        <v>80</v>
      </c>
      <c r="CM180" s="46">
        <v>0</v>
      </c>
      <c r="CN180" s="46">
        <v>23</v>
      </c>
      <c r="CO180" s="46">
        <v>0</v>
      </c>
      <c r="CP180" s="46">
        <v>3</v>
      </c>
      <c r="CQ180" s="59">
        <v>10278.39</v>
      </c>
      <c r="CR180" s="46">
        <v>0</v>
      </c>
      <c r="CS180" s="46">
        <v>3</v>
      </c>
      <c r="CT180" t="s" s="43">
        <v>1543</v>
      </c>
      <c r="CU180" t="s" s="43">
        <v>116</v>
      </c>
    </row>
    <row r="181" ht="20.85" customHeight="1">
      <c r="A181" s="122">
        <v>495126</v>
      </c>
      <c r="B181" t="s" s="123">
        <v>1544</v>
      </c>
      <c r="C181" s="124">
        <v>3.47226</v>
      </c>
      <c r="D181" t="s" s="125">
        <v>1545</v>
      </c>
      <c r="E181" s="126">
        <v>2</v>
      </c>
      <c r="F181" s="127"/>
      <c r="G181" t="s" s="125">
        <v>1094</v>
      </c>
      <c r="H181" t="s" s="125">
        <v>102</v>
      </c>
      <c r="I181" s="128">
        <v>24333</v>
      </c>
      <c r="J181" s="128">
        <v>2762365164</v>
      </c>
      <c r="K181" s="128">
        <v>343</v>
      </c>
      <c r="L181" t="s" s="125">
        <v>1095</v>
      </c>
      <c r="M181" t="s" s="125">
        <v>135</v>
      </c>
      <c r="N181" s="128">
        <v>135</v>
      </c>
      <c r="O181" s="128">
        <v>122.4</v>
      </c>
      <c r="P181" s="127"/>
      <c r="Q181" s="67">
        <f>O181/N181</f>
        <v>0.906666666666667</v>
      </c>
      <c r="R181" t="s" s="125">
        <v>122</v>
      </c>
      <c r="S181" t="s" s="125">
        <v>109</v>
      </c>
      <c r="T181" t="s" s="125">
        <v>986</v>
      </c>
      <c r="U181" t="s" s="125">
        <v>1546</v>
      </c>
      <c r="V181" t="s" s="125">
        <v>437</v>
      </c>
      <c r="W181" s="128">
        <v>466</v>
      </c>
      <c r="X181" t="s" s="125">
        <v>109</v>
      </c>
      <c r="Y181" s="127"/>
      <c r="Z181" t="s" s="125">
        <v>109</v>
      </c>
      <c r="AA181" t="s" s="125">
        <v>109</v>
      </c>
      <c r="AB181" t="s" s="125">
        <v>109</v>
      </c>
      <c r="AC181" t="s" s="125">
        <v>126</v>
      </c>
      <c r="AD181" t="s" s="125">
        <v>111</v>
      </c>
      <c r="AE181" s="128">
        <v>4</v>
      </c>
      <c r="AF181" s="127"/>
      <c r="AG181" s="128">
        <v>4</v>
      </c>
      <c r="AH181" s="127"/>
      <c r="AI181" s="128">
        <v>4</v>
      </c>
      <c r="AJ181" s="127"/>
      <c r="AK181" s="128">
        <v>4</v>
      </c>
      <c r="AL181" s="127"/>
      <c r="AM181" s="128">
        <v>4</v>
      </c>
      <c r="AN181" s="127"/>
      <c r="AO181" s="127"/>
      <c r="AP181" s="127"/>
      <c r="AQ181" s="129">
        <v>2.03804</v>
      </c>
      <c r="AR181" s="130">
        <v>0.98787</v>
      </c>
      <c r="AS181" s="131">
        <v>0.44635</v>
      </c>
      <c r="AT181" s="132">
        <v>1.43422</v>
      </c>
      <c r="AU181" s="124">
        <v>3.47226</v>
      </c>
      <c r="AV181" s="72">
        <v>3.15695</v>
      </c>
      <c r="AW181" s="133">
        <v>0.36474</v>
      </c>
      <c r="AX181" s="134">
        <v>0.02726</v>
      </c>
      <c r="AY181" s="135">
        <v>53.4</v>
      </c>
      <c r="AZ181" s="136"/>
      <c r="BA181" s="134">
        <v>57.9</v>
      </c>
      <c r="BB181" s="136"/>
      <c r="BC181" s="134">
        <v>1</v>
      </c>
      <c r="BD181" s="137"/>
      <c r="BE181" s="129">
        <v>2.04521</v>
      </c>
      <c r="BF181" s="134">
        <v>0.728</v>
      </c>
      <c r="BG181" s="134">
        <v>0.37549</v>
      </c>
      <c r="BH181" s="124">
        <v>3.1487</v>
      </c>
      <c r="BI181" s="129">
        <v>2.02892</v>
      </c>
      <c r="BJ181" s="134">
        <v>0.99929</v>
      </c>
      <c r="BK181" s="134">
        <v>0.45987</v>
      </c>
      <c r="BL181" s="134">
        <v>3.48399</v>
      </c>
      <c r="BM181" s="134">
        <v>3.16761</v>
      </c>
      <c r="BN181" t="s" s="138">
        <v>1395</v>
      </c>
      <c r="BO181" s="124">
        <v>3</v>
      </c>
      <c r="BP181" s="128">
        <v>3</v>
      </c>
      <c r="BQ181" s="129">
        <v>0</v>
      </c>
      <c r="BR181" s="134">
        <v>16</v>
      </c>
      <c r="BS181" s="124">
        <v>1</v>
      </c>
      <c r="BT181" s="128">
        <v>0</v>
      </c>
      <c r="BU181" s="128">
        <v>16</v>
      </c>
      <c r="BV181" t="s" s="125">
        <v>1547</v>
      </c>
      <c r="BW181" s="128">
        <v>17</v>
      </c>
      <c r="BX181" s="128">
        <v>17</v>
      </c>
      <c r="BY181" s="128">
        <v>0</v>
      </c>
      <c r="BZ181" s="128">
        <v>68</v>
      </c>
      <c r="CA181" s="128">
        <v>1</v>
      </c>
      <c r="CB181" s="128">
        <v>0</v>
      </c>
      <c r="CC181" s="128">
        <v>68</v>
      </c>
      <c r="CD181" t="s" s="125">
        <v>1548</v>
      </c>
      <c r="CE181" s="128">
        <v>11</v>
      </c>
      <c r="CF181" s="128">
        <v>11</v>
      </c>
      <c r="CG181" s="128">
        <v>0</v>
      </c>
      <c r="CH181" s="128">
        <v>48</v>
      </c>
      <c r="CI181" s="128">
        <v>1</v>
      </c>
      <c r="CJ181" s="128">
        <v>0</v>
      </c>
      <c r="CK181" s="128">
        <v>48</v>
      </c>
      <c r="CL181" s="128">
        <v>38.667</v>
      </c>
      <c r="CM181" s="128">
        <v>0</v>
      </c>
      <c r="CN181" s="128">
        <v>0</v>
      </c>
      <c r="CO181" s="128">
        <v>0</v>
      </c>
      <c r="CP181" s="128">
        <v>1</v>
      </c>
      <c r="CQ181" s="139">
        <v>3250</v>
      </c>
      <c r="CR181" s="128">
        <v>0</v>
      </c>
      <c r="CS181" s="128">
        <v>1</v>
      </c>
      <c r="CT181" t="s" s="125">
        <v>1549</v>
      </c>
      <c r="CU181" t="s" s="125">
        <v>116</v>
      </c>
    </row>
    <row r="182" ht="20.05" customHeight="1">
      <c r="A182" s="40">
        <v>495411</v>
      </c>
      <c r="B182" t="s" s="41">
        <v>1550</v>
      </c>
      <c r="C182" s="42">
        <v>3.47372</v>
      </c>
      <c r="D182" t="s" s="43">
        <v>1551</v>
      </c>
      <c r="E182" s="44">
        <v>2</v>
      </c>
      <c r="F182" s="45"/>
      <c r="G182" t="s" s="43">
        <v>887</v>
      </c>
      <c r="H182" t="s" s="43">
        <v>102</v>
      </c>
      <c r="I182" s="46">
        <v>24502</v>
      </c>
      <c r="J182" s="46">
        <v>4348472860</v>
      </c>
      <c r="K182" s="46">
        <v>551</v>
      </c>
      <c r="L182" t="s" s="43">
        <v>888</v>
      </c>
      <c r="M182" t="s" s="43">
        <v>135</v>
      </c>
      <c r="N182" s="46">
        <v>90</v>
      </c>
      <c r="O182" s="46">
        <v>76.40000000000001</v>
      </c>
      <c r="P182" s="45"/>
      <c r="Q182" s="47">
        <f>O182/N182</f>
        <v>0.848888888888889</v>
      </c>
      <c r="R182" t="s" s="43">
        <v>122</v>
      </c>
      <c r="S182" t="s" s="43">
        <v>109</v>
      </c>
      <c r="T182" t="s" s="43">
        <v>1552</v>
      </c>
      <c r="U182" t="s" s="43">
        <v>1553</v>
      </c>
      <c r="V182" t="s" s="43">
        <v>437</v>
      </c>
      <c r="W182" s="46">
        <v>466</v>
      </c>
      <c r="X182" t="s" s="43">
        <v>109</v>
      </c>
      <c r="Y182" s="45"/>
      <c r="Z182" t="s" s="43">
        <v>109</v>
      </c>
      <c r="AA182" t="s" s="43">
        <v>109</v>
      </c>
      <c r="AB182" t="s" s="43">
        <v>109</v>
      </c>
      <c r="AC182" t="s" s="43">
        <v>126</v>
      </c>
      <c r="AD182" t="s" s="43">
        <v>111</v>
      </c>
      <c r="AE182" s="46">
        <v>5</v>
      </c>
      <c r="AF182" s="45"/>
      <c r="AG182" s="46">
        <v>4</v>
      </c>
      <c r="AH182" s="45"/>
      <c r="AI182" s="46">
        <v>5</v>
      </c>
      <c r="AJ182" s="45"/>
      <c r="AK182" s="46">
        <v>5</v>
      </c>
      <c r="AL182" s="45"/>
      <c r="AM182" s="46">
        <v>4</v>
      </c>
      <c r="AN182" s="45"/>
      <c r="AO182" s="45"/>
      <c r="AP182" s="45"/>
      <c r="AQ182" s="48">
        <v>1.99546</v>
      </c>
      <c r="AR182" s="49">
        <v>0.97907</v>
      </c>
      <c r="AS182" s="50">
        <v>0.49918</v>
      </c>
      <c r="AT182" s="51">
        <v>1.47825</v>
      </c>
      <c r="AU182" s="42">
        <v>3.47372</v>
      </c>
      <c r="AV182" s="52">
        <v>2.88198</v>
      </c>
      <c r="AW182" s="53">
        <v>0.26338</v>
      </c>
      <c r="AX182" s="54">
        <v>0.13868</v>
      </c>
      <c r="AY182" s="55">
        <v>55.1</v>
      </c>
      <c r="AZ182" s="56"/>
      <c r="BA182" s="54">
        <v>46.2</v>
      </c>
      <c r="BB182" s="56"/>
      <c r="BC182" s="54">
        <v>0</v>
      </c>
      <c r="BD182" s="57"/>
      <c r="BE182" s="48">
        <v>2.09123</v>
      </c>
      <c r="BF182" s="54">
        <v>0.7439</v>
      </c>
      <c r="BG182" s="54">
        <v>0.40068</v>
      </c>
      <c r="BH182" s="42">
        <v>3.23581</v>
      </c>
      <c r="BI182" s="48">
        <v>1.94281</v>
      </c>
      <c r="BJ182" s="54">
        <v>0.96922</v>
      </c>
      <c r="BK182" s="54">
        <v>0.48197</v>
      </c>
      <c r="BL182" s="54">
        <v>3.39161</v>
      </c>
      <c r="BM182" s="54">
        <v>2.81386</v>
      </c>
      <c r="BN182" t="s" s="58">
        <v>1554</v>
      </c>
      <c r="BO182" s="42">
        <v>5</v>
      </c>
      <c r="BP182" s="46">
        <v>5</v>
      </c>
      <c r="BQ182" s="48">
        <v>1</v>
      </c>
      <c r="BR182" s="54">
        <v>24</v>
      </c>
      <c r="BS182" s="42">
        <v>1</v>
      </c>
      <c r="BT182" s="46">
        <v>0</v>
      </c>
      <c r="BU182" s="46">
        <v>24</v>
      </c>
      <c r="BV182" t="s" s="43">
        <v>1555</v>
      </c>
      <c r="BW182" s="46">
        <v>2</v>
      </c>
      <c r="BX182" s="46">
        <v>2</v>
      </c>
      <c r="BY182" s="46">
        <v>0</v>
      </c>
      <c r="BZ182" s="46">
        <v>8</v>
      </c>
      <c r="CA182" s="46">
        <v>1</v>
      </c>
      <c r="CB182" s="46">
        <v>0</v>
      </c>
      <c r="CC182" s="46">
        <v>8</v>
      </c>
      <c r="CD182" t="s" s="43">
        <v>1556</v>
      </c>
      <c r="CE182" s="46">
        <v>9</v>
      </c>
      <c r="CF182" s="46">
        <v>9</v>
      </c>
      <c r="CG182" s="46">
        <v>0</v>
      </c>
      <c r="CH182" s="46">
        <v>52</v>
      </c>
      <c r="CI182" s="46">
        <v>1</v>
      </c>
      <c r="CJ182" s="46">
        <v>0</v>
      </c>
      <c r="CK182" s="46">
        <v>52</v>
      </c>
      <c r="CL182" s="46">
        <v>23.333</v>
      </c>
      <c r="CM182" s="46">
        <v>0</v>
      </c>
      <c r="CN182" s="46">
        <v>0</v>
      </c>
      <c r="CO182" s="46">
        <v>0</v>
      </c>
      <c r="CP182" s="46">
        <v>0</v>
      </c>
      <c r="CQ182" s="59">
        <v>0</v>
      </c>
      <c r="CR182" s="46">
        <v>0</v>
      </c>
      <c r="CS182" s="46">
        <v>0</v>
      </c>
      <c r="CT182" t="s" s="43">
        <v>1557</v>
      </c>
      <c r="CU182" t="s" s="43">
        <v>116</v>
      </c>
    </row>
    <row r="183" ht="21.7" customHeight="1">
      <c r="A183" s="60">
        <v>495178</v>
      </c>
      <c r="B183" t="s" s="61">
        <v>1558</v>
      </c>
      <c r="C183" s="62">
        <v>3.48103</v>
      </c>
      <c r="D183" t="s" s="63">
        <v>1559</v>
      </c>
      <c r="E183" s="64">
        <v>2</v>
      </c>
      <c r="F183" s="65"/>
      <c r="G183" t="s" s="63">
        <v>1176</v>
      </c>
      <c r="H183" t="s" s="63">
        <v>102</v>
      </c>
      <c r="I183" s="66">
        <v>22901</v>
      </c>
      <c r="J183" s="66">
        <v>4349787015</v>
      </c>
      <c r="K183" s="66">
        <v>10</v>
      </c>
      <c r="L183" t="s" s="63">
        <v>1177</v>
      </c>
      <c r="M183" t="s" s="63">
        <v>274</v>
      </c>
      <c r="N183" s="66">
        <v>105</v>
      </c>
      <c r="O183" s="66">
        <v>97.09999999999999</v>
      </c>
      <c r="P183" s="65"/>
      <c r="Q183" s="67">
        <f>O183/N183</f>
        <v>0.924761904761905</v>
      </c>
      <c r="R183" t="s" s="63">
        <v>122</v>
      </c>
      <c r="S183" t="s" s="63">
        <v>109</v>
      </c>
      <c r="T183" t="s" s="63">
        <v>1560</v>
      </c>
      <c r="U183" t="s" s="63">
        <v>1561</v>
      </c>
      <c r="V183" t="s" s="63">
        <v>149</v>
      </c>
      <c r="W183" s="66">
        <v>347</v>
      </c>
      <c r="X183" t="s" s="63">
        <v>109</v>
      </c>
      <c r="Y183" s="65"/>
      <c r="Z183" t="s" s="63">
        <v>109</v>
      </c>
      <c r="AA183" t="s" s="63">
        <v>109</v>
      </c>
      <c r="AB183" t="s" s="63">
        <v>109</v>
      </c>
      <c r="AC183" t="s" s="63">
        <v>126</v>
      </c>
      <c r="AD183" t="s" s="63">
        <v>111</v>
      </c>
      <c r="AE183" s="66">
        <v>3</v>
      </c>
      <c r="AF183" s="65"/>
      <c r="AG183" s="66">
        <v>3</v>
      </c>
      <c r="AH183" s="65"/>
      <c r="AI183" s="66">
        <v>4</v>
      </c>
      <c r="AJ183" s="65"/>
      <c r="AK183" s="66">
        <v>4</v>
      </c>
      <c r="AL183" s="65"/>
      <c r="AM183" s="66">
        <v>4</v>
      </c>
      <c r="AN183" s="65"/>
      <c r="AO183" s="65"/>
      <c r="AP183" s="65"/>
      <c r="AQ183" s="68">
        <v>1.7756</v>
      </c>
      <c r="AR183" s="69">
        <v>0.87343</v>
      </c>
      <c r="AS183" s="70">
        <v>0.832</v>
      </c>
      <c r="AT183" s="71">
        <v>1.70543</v>
      </c>
      <c r="AU183" s="62">
        <v>3.48103</v>
      </c>
      <c r="AV183" s="72">
        <v>2.76812</v>
      </c>
      <c r="AW183" s="73">
        <v>0.51412</v>
      </c>
      <c r="AX183" s="74">
        <v>0.16151</v>
      </c>
      <c r="AY183" s="75"/>
      <c r="AZ183" s="74">
        <v>6</v>
      </c>
      <c r="BA183" s="76"/>
      <c r="BB183" s="74">
        <v>6</v>
      </c>
      <c r="BC183" s="74">
        <v>0</v>
      </c>
      <c r="BD183" s="77"/>
      <c r="BE183" s="68">
        <v>2.19259</v>
      </c>
      <c r="BF183" s="74">
        <v>0.83233</v>
      </c>
      <c r="BG183" s="74">
        <v>0.53643</v>
      </c>
      <c r="BH183" s="62">
        <v>3.56135</v>
      </c>
      <c r="BI183" s="68">
        <v>1.64883</v>
      </c>
      <c r="BJ183" s="74">
        <v>0.77278</v>
      </c>
      <c r="BK183" s="74">
        <v>0.60002</v>
      </c>
      <c r="BL183" s="74">
        <v>3.08808</v>
      </c>
      <c r="BM183" s="74">
        <v>2.45565</v>
      </c>
      <c r="BN183" t="s" s="78">
        <v>1562</v>
      </c>
      <c r="BO183" s="62">
        <v>10</v>
      </c>
      <c r="BP183" s="66">
        <v>6</v>
      </c>
      <c r="BQ183" s="68">
        <v>4</v>
      </c>
      <c r="BR183" s="74">
        <v>48</v>
      </c>
      <c r="BS183" s="62">
        <v>1</v>
      </c>
      <c r="BT183" s="66">
        <v>0</v>
      </c>
      <c r="BU183" s="66">
        <v>48</v>
      </c>
      <c r="BV183" t="s" s="63">
        <v>151</v>
      </c>
      <c r="BW183" s="66">
        <v>15</v>
      </c>
      <c r="BX183" s="66">
        <v>12</v>
      </c>
      <c r="BY183" s="66">
        <v>3</v>
      </c>
      <c r="BZ183" s="66">
        <v>72</v>
      </c>
      <c r="CA183" s="66">
        <v>1</v>
      </c>
      <c r="CB183" s="66">
        <v>0</v>
      </c>
      <c r="CC183" s="66">
        <v>72</v>
      </c>
      <c r="CD183" t="s" s="63">
        <v>665</v>
      </c>
      <c r="CE183" s="66">
        <v>7</v>
      </c>
      <c r="CF183" s="66">
        <v>7</v>
      </c>
      <c r="CG183" s="66">
        <v>0</v>
      </c>
      <c r="CH183" s="66">
        <v>64</v>
      </c>
      <c r="CI183" s="66">
        <v>1</v>
      </c>
      <c r="CJ183" s="66">
        <v>0</v>
      </c>
      <c r="CK183" s="66">
        <v>64</v>
      </c>
      <c r="CL183" s="66">
        <v>58.667</v>
      </c>
      <c r="CM183" s="66">
        <v>0</v>
      </c>
      <c r="CN183" s="66">
        <v>2</v>
      </c>
      <c r="CO183" s="66">
        <v>0</v>
      </c>
      <c r="CP183" s="66">
        <v>1</v>
      </c>
      <c r="CQ183" s="79">
        <v>12365</v>
      </c>
      <c r="CR183" s="66">
        <v>0</v>
      </c>
      <c r="CS183" s="66">
        <v>1</v>
      </c>
      <c r="CT183" t="s" s="63">
        <v>1563</v>
      </c>
      <c r="CU183" t="s" s="80">
        <v>116</v>
      </c>
    </row>
    <row r="184" ht="20.05" customHeight="1">
      <c r="A184" s="20">
        <v>495143</v>
      </c>
      <c r="B184" t="s" s="21">
        <v>1564</v>
      </c>
      <c r="C184" s="22">
        <v>3.48433</v>
      </c>
      <c r="D184" t="s" s="23">
        <v>1565</v>
      </c>
      <c r="E184" s="24">
        <v>1</v>
      </c>
      <c r="F184" s="25"/>
      <c r="G184" t="s" s="23">
        <v>1100</v>
      </c>
      <c r="H184" t="s" s="23">
        <v>102</v>
      </c>
      <c r="I184" s="26">
        <v>24112</v>
      </c>
      <c r="J184" s="26">
        <v>2766327146</v>
      </c>
      <c r="K184" s="26">
        <v>561</v>
      </c>
      <c r="L184" t="s" s="23">
        <v>1101</v>
      </c>
      <c r="M184" t="s" s="23">
        <v>135</v>
      </c>
      <c r="N184" s="26">
        <v>140</v>
      </c>
      <c r="O184" s="26">
        <v>98.8</v>
      </c>
      <c r="P184" s="25"/>
      <c r="Q184" s="27">
        <f>O184/N184</f>
        <v>0.705714285714286</v>
      </c>
      <c r="R184" t="s" s="23">
        <v>122</v>
      </c>
      <c r="S184" t="s" s="23">
        <v>109</v>
      </c>
      <c r="T184" t="s" s="23">
        <v>1566</v>
      </c>
      <c r="U184" t="s" s="23">
        <v>475</v>
      </c>
      <c r="V184" t="s" s="23">
        <v>138</v>
      </c>
      <c r="W184" s="26">
        <v>535</v>
      </c>
      <c r="X184" t="s" s="23">
        <v>109</v>
      </c>
      <c r="Y184" s="25"/>
      <c r="Z184" t="s" s="23">
        <v>109</v>
      </c>
      <c r="AA184" t="s" s="23">
        <v>109</v>
      </c>
      <c r="AB184" t="s" s="23">
        <v>109</v>
      </c>
      <c r="AC184" t="s" s="23">
        <v>126</v>
      </c>
      <c r="AD184" t="s" s="23">
        <v>111</v>
      </c>
      <c r="AE184" s="26">
        <v>1</v>
      </c>
      <c r="AF184" s="25"/>
      <c r="AG184" s="26">
        <v>1</v>
      </c>
      <c r="AH184" s="25"/>
      <c r="AI184" s="26">
        <v>3</v>
      </c>
      <c r="AJ184" s="25"/>
      <c r="AK184" s="26">
        <v>2</v>
      </c>
      <c r="AL184" s="25"/>
      <c r="AM184" s="26">
        <v>4</v>
      </c>
      <c r="AN184" s="25"/>
      <c r="AO184" s="25"/>
      <c r="AP184" s="25"/>
      <c r="AQ184" s="28">
        <v>2.06519</v>
      </c>
      <c r="AR184" s="29">
        <v>1.15741</v>
      </c>
      <c r="AS184" s="30">
        <v>0.26172</v>
      </c>
      <c r="AT184" s="31">
        <v>1.41913</v>
      </c>
      <c r="AU184" s="22">
        <v>3.48433</v>
      </c>
      <c r="AV184" s="32">
        <v>3.16902</v>
      </c>
      <c r="AW184" s="33">
        <v>0.12569</v>
      </c>
      <c r="AX184" s="34">
        <v>0</v>
      </c>
      <c r="AY184" s="35">
        <v>73</v>
      </c>
      <c r="AZ184" s="36"/>
      <c r="BA184" s="34">
        <v>69.2</v>
      </c>
      <c r="BB184" s="36"/>
      <c r="BC184" s="34">
        <v>2</v>
      </c>
      <c r="BD184" s="39"/>
      <c r="BE184" s="28">
        <v>1.93161</v>
      </c>
      <c r="BF184" s="34">
        <v>0.77741</v>
      </c>
      <c r="BG184" s="34">
        <v>0.40691</v>
      </c>
      <c r="BH184" s="22">
        <v>3.11594</v>
      </c>
      <c r="BI184" s="28">
        <v>2.17686</v>
      </c>
      <c r="BJ184" s="34">
        <v>1.09637</v>
      </c>
      <c r="BK184" s="34">
        <v>0.24883</v>
      </c>
      <c r="BL184" s="34">
        <v>3.53285</v>
      </c>
      <c r="BM184" s="34">
        <v>3.21315</v>
      </c>
      <c r="BN184" t="s" s="37">
        <v>1233</v>
      </c>
      <c r="BO184" s="22">
        <v>8</v>
      </c>
      <c r="BP184" s="26">
        <v>8</v>
      </c>
      <c r="BQ184" s="28">
        <v>0</v>
      </c>
      <c r="BR184" s="34">
        <v>36</v>
      </c>
      <c r="BS184" s="22">
        <v>1</v>
      </c>
      <c r="BT184" s="26">
        <v>0</v>
      </c>
      <c r="BU184" s="26">
        <v>36</v>
      </c>
      <c r="BV184" t="s" s="23">
        <v>1212</v>
      </c>
      <c r="BW184" s="26">
        <v>35</v>
      </c>
      <c r="BX184" s="26">
        <v>35</v>
      </c>
      <c r="BY184" s="26">
        <v>0</v>
      </c>
      <c r="BZ184" s="26">
        <v>212</v>
      </c>
      <c r="CA184" s="26">
        <v>3</v>
      </c>
      <c r="CB184" s="26">
        <v>148</v>
      </c>
      <c r="CC184" s="26">
        <v>360</v>
      </c>
      <c r="CD184" t="s" s="23">
        <v>1567</v>
      </c>
      <c r="CE184" s="26">
        <v>33</v>
      </c>
      <c r="CF184" s="26">
        <v>27</v>
      </c>
      <c r="CG184" s="26">
        <v>5</v>
      </c>
      <c r="CH184" s="26">
        <v>208</v>
      </c>
      <c r="CI184" s="26">
        <v>2</v>
      </c>
      <c r="CJ184" s="26">
        <v>104</v>
      </c>
      <c r="CK184" s="26">
        <v>312</v>
      </c>
      <c r="CL184" s="26">
        <v>190</v>
      </c>
      <c r="CM184" s="26">
        <v>0</v>
      </c>
      <c r="CN184" s="26">
        <v>0</v>
      </c>
      <c r="CO184" s="26">
        <v>3</v>
      </c>
      <c r="CP184" s="26">
        <v>1</v>
      </c>
      <c r="CQ184" s="38">
        <v>3250</v>
      </c>
      <c r="CR184" s="26">
        <v>0</v>
      </c>
      <c r="CS184" s="26">
        <v>1</v>
      </c>
      <c r="CT184" t="s" s="23">
        <v>1568</v>
      </c>
      <c r="CU184" t="s" s="23">
        <v>116</v>
      </c>
    </row>
    <row r="185" ht="20.05" customHeight="1">
      <c r="A185" s="20">
        <v>495308</v>
      </c>
      <c r="B185" t="s" s="21">
        <v>1569</v>
      </c>
      <c r="C185" s="22">
        <v>3.49532</v>
      </c>
      <c r="D185" t="s" s="23">
        <v>1570</v>
      </c>
      <c r="E185" s="24">
        <v>2</v>
      </c>
      <c r="F185" s="25"/>
      <c r="G185" t="s" s="23">
        <v>613</v>
      </c>
      <c r="H185" t="s" s="23">
        <v>102</v>
      </c>
      <c r="I185" s="26">
        <v>23661</v>
      </c>
      <c r="J185" s="26">
        <v>7577229881</v>
      </c>
      <c r="K185" s="26">
        <v>411</v>
      </c>
      <c r="L185" t="s" s="23">
        <v>614</v>
      </c>
      <c r="M185" t="s" s="23">
        <v>135</v>
      </c>
      <c r="N185" s="26">
        <v>130</v>
      </c>
      <c r="O185" s="26">
        <v>98.09999999999999</v>
      </c>
      <c r="P185" s="25"/>
      <c r="Q185" s="27">
        <f>O185/N185</f>
        <v>0.754615384615385</v>
      </c>
      <c r="R185" t="s" s="23">
        <v>122</v>
      </c>
      <c r="S185" t="s" s="23">
        <v>109</v>
      </c>
      <c r="T185" t="s" s="23">
        <v>1571</v>
      </c>
      <c r="U185" t="s" s="23">
        <v>1572</v>
      </c>
      <c r="V185" t="s" s="23">
        <v>192</v>
      </c>
      <c r="W185" s="26">
        <v>273</v>
      </c>
      <c r="X185" t="s" s="23">
        <v>109</v>
      </c>
      <c r="Y185" s="25"/>
      <c r="Z185" t="s" s="23">
        <v>109</v>
      </c>
      <c r="AA185" t="s" s="23">
        <v>109</v>
      </c>
      <c r="AB185" t="s" s="23">
        <v>109</v>
      </c>
      <c r="AC185" t="s" s="23">
        <v>110</v>
      </c>
      <c r="AD185" t="s" s="23">
        <v>111</v>
      </c>
      <c r="AE185" s="26">
        <v>3</v>
      </c>
      <c r="AF185" s="25"/>
      <c r="AG185" s="26">
        <v>3</v>
      </c>
      <c r="AH185" s="25"/>
      <c r="AI185" s="26">
        <v>3</v>
      </c>
      <c r="AJ185" s="25"/>
      <c r="AK185" s="26">
        <v>2</v>
      </c>
      <c r="AL185" s="25"/>
      <c r="AM185" s="26">
        <v>4</v>
      </c>
      <c r="AN185" s="25"/>
      <c r="AO185" s="25"/>
      <c r="AP185" s="25"/>
      <c r="AQ185" s="28">
        <v>1.87588</v>
      </c>
      <c r="AR185" s="29">
        <v>1.30875</v>
      </c>
      <c r="AS185" s="30">
        <v>0.31069</v>
      </c>
      <c r="AT185" s="31">
        <v>1.61945</v>
      </c>
      <c r="AU185" s="22">
        <v>3.49532</v>
      </c>
      <c r="AV185" s="32">
        <v>3.01744</v>
      </c>
      <c r="AW185" s="33">
        <v>0.11865</v>
      </c>
      <c r="AX185" s="34">
        <v>0.03158</v>
      </c>
      <c r="AY185" s="35">
        <v>51.6</v>
      </c>
      <c r="AZ185" s="36"/>
      <c r="BA185" s="34">
        <v>63.6</v>
      </c>
      <c r="BB185" s="36"/>
      <c r="BC185" s="34">
        <v>0</v>
      </c>
      <c r="BD185" s="39"/>
      <c r="BE185" s="28">
        <v>2.04242</v>
      </c>
      <c r="BF185" s="34">
        <v>0.73769</v>
      </c>
      <c r="BG185" s="34">
        <v>0.38906</v>
      </c>
      <c r="BH185" s="22">
        <v>3.16917</v>
      </c>
      <c r="BI185" s="28">
        <v>1.87003</v>
      </c>
      <c r="BJ185" s="34">
        <v>1.30648</v>
      </c>
      <c r="BK185" s="34">
        <v>0.30894</v>
      </c>
      <c r="BL185" s="34">
        <v>3.48447</v>
      </c>
      <c r="BM185" s="34">
        <v>3.00807</v>
      </c>
      <c r="BN185" t="s" s="37">
        <v>540</v>
      </c>
      <c r="BO185" s="22">
        <v>13</v>
      </c>
      <c r="BP185" s="26">
        <v>13</v>
      </c>
      <c r="BQ185" s="28">
        <v>0</v>
      </c>
      <c r="BR185" s="34">
        <v>64</v>
      </c>
      <c r="BS185" s="22">
        <v>1</v>
      </c>
      <c r="BT185" s="26">
        <v>0</v>
      </c>
      <c r="BU185" s="26">
        <v>64</v>
      </c>
      <c r="BV185" t="s" s="23">
        <v>1573</v>
      </c>
      <c r="BW185" s="26">
        <v>12</v>
      </c>
      <c r="BX185" s="26">
        <v>12</v>
      </c>
      <c r="BY185" s="26">
        <v>0</v>
      </c>
      <c r="BZ185" s="26">
        <v>44</v>
      </c>
      <c r="CA185" s="26">
        <v>1</v>
      </c>
      <c r="CB185" s="26">
        <v>0</v>
      </c>
      <c r="CC185" s="26">
        <v>44</v>
      </c>
      <c r="CD185" t="s" s="23">
        <v>1574</v>
      </c>
      <c r="CE185" s="26">
        <v>3</v>
      </c>
      <c r="CF185" s="26">
        <v>3</v>
      </c>
      <c r="CG185" s="26">
        <v>0</v>
      </c>
      <c r="CH185" s="26">
        <v>32</v>
      </c>
      <c r="CI185" s="26">
        <v>1</v>
      </c>
      <c r="CJ185" s="26">
        <v>0</v>
      </c>
      <c r="CK185" s="26">
        <v>32</v>
      </c>
      <c r="CL185" s="26">
        <v>52</v>
      </c>
      <c r="CM185" s="26">
        <v>0</v>
      </c>
      <c r="CN185" s="26">
        <v>0</v>
      </c>
      <c r="CO185" s="26">
        <v>0</v>
      </c>
      <c r="CP185" s="26">
        <v>1</v>
      </c>
      <c r="CQ185" s="38">
        <v>655.08</v>
      </c>
      <c r="CR185" s="26">
        <v>0</v>
      </c>
      <c r="CS185" s="26">
        <v>1</v>
      </c>
      <c r="CT185" t="s" s="23">
        <v>1575</v>
      </c>
      <c r="CU185" t="s" s="23">
        <v>116</v>
      </c>
    </row>
    <row r="186" ht="20.85" customHeight="1">
      <c r="A186" s="20">
        <v>495156</v>
      </c>
      <c r="B186" t="s" s="21">
        <v>1576</v>
      </c>
      <c r="C186" s="22">
        <v>3.50571</v>
      </c>
      <c r="D186" t="s" s="23">
        <v>1577</v>
      </c>
      <c r="E186" s="24">
        <v>1</v>
      </c>
      <c r="F186" s="25"/>
      <c r="G186" t="s" s="23">
        <v>633</v>
      </c>
      <c r="H186" t="s" s="23">
        <v>102</v>
      </c>
      <c r="I186" s="26">
        <v>24016</v>
      </c>
      <c r="J186" s="26">
        <v>5403458139</v>
      </c>
      <c r="K186" s="26">
        <v>801</v>
      </c>
      <c r="L186" t="s" s="23">
        <v>634</v>
      </c>
      <c r="M186" t="s" s="23">
        <v>121</v>
      </c>
      <c r="N186" s="26">
        <v>130</v>
      </c>
      <c r="O186" s="26">
        <v>59.5</v>
      </c>
      <c r="P186" s="25"/>
      <c r="Q186" s="27">
        <f>O186/N186</f>
        <v>0.457692307692308</v>
      </c>
      <c r="R186" t="s" s="23">
        <v>122</v>
      </c>
      <c r="S186" t="s" s="23">
        <v>109</v>
      </c>
      <c r="T186" t="s" s="23">
        <v>1578</v>
      </c>
      <c r="U186" t="s" s="23">
        <v>1579</v>
      </c>
      <c r="V186" t="s" s="23">
        <v>160</v>
      </c>
      <c r="W186" s="26">
        <v>596</v>
      </c>
      <c r="X186" t="s" s="23">
        <v>109</v>
      </c>
      <c r="Y186" s="25"/>
      <c r="Z186" t="s" s="23">
        <v>109</v>
      </c>
      <c r="AA186" t="s" s="23">
        <v>109</v>
      </c>
      <c r="AB186" t="s" s="23">
        <v>109</v>
      </c>
      <c r="AC186" t="s" s="23">
        <v>126</v>
      </c>
      <c r="AD186" t="s" s="23">
        <v>111</v>
      </c>
      <c r="AE186" s="26">
        <v>1</v>
      </c>
      <c r="AF186" s="25"/>
      <c r="AG186" s="26">
        <v>1</v>
      </c>
      <c r="AH186" s="25"/>
      <c r="AI186" s="26">
        <v>2</v>
      </c>
      <c r="AJ186" s="25"/>
      <c r="AK186" s="26">
        <v>1</v>
      </c>
      <c r="AL186" s="25"/>
      <c r="AM186" s="26">
        <v>2</v>
      </c>
      <c r="AN186" s="25"/>
      <c r="AO186" s="25"/>
      <c r="AP186" s="25"/>
      <c r="AQ186" s="28">
        <v>1.76694</v>
      </c>
      <c r="AR186" s="29">
        <v>1.33872</v>
      </c>
      <c r="AS186" s="30">
        <v>0.40005</v>
      </c>
      <c r="AT186" s="31">
        <v>1.73877</v>
      </c>
      <c r="AU186" s="22">
        <v>3.50571</v>
      </c>
      <c r="AV186" s="32">
        <v>2.227</v>
      </c>
      <c r="AW186" s="33">
        <v>0.24031</v>
      </c>
      <c r="AX186" s="34">
        <v>0.00895</v>
      </c>
      <c r="AY186" s="100"/>
      <c r="AZ186" s="34">
        <v>6</v>
      </c>
      <c r="BA186" s="36"/>
      <c r="BB186" s="34">
        <v>6</v>
      </c>
      <c r="BC186" s="36"/>
      <c r="BD186" s="22">
        <v>6</v>
      </c>
      <c r="BE186" s="28">
        <v>2.05923</v>
      </c>
      <c r="BF186" s="34">
        <v>0.79791</v>
      </c>
      <c r="BG186" s="34">
        <v>0.5192600000000001</v>
      </c>
      <c r="BH186" s="22">
        <v>3.3764</v>
      </c>
      <c r="BI186" s="28">
        <v>1.74705</v>
      </c>
      <c r="BJ186" s="34">
        <v>1.23553</v>
      </c>
      <c r="BK186" s="34">
        <v>0.29805</v>
      </c>
      <c r="BL186" s="34">
        <v>3.28033</v>
      </c>
      <c r="BM186" s="34">
        <v>2.08382</v>
      </c>
      <c r="BN186" t="s" s="37">
        <v>1580</v>
      </c>
      <c r="BO186" s="22">
        <v>19</v>
      </c>
      <c r="BP186" s="26">
        <v>14</v>
      </c>
      <c r="BQ186" s="28">
        <v>4</v>
      </c>
      <c r="BR186" s="34">
        <v>76</v>
      </c>
      <c r="BS186" s="22">
        <v>1</v>
      </c>
      <c r="BT186" s="26">
        <v>0</v>
      </c>
      <c r="BU186" s="26">
        <v>76</v>
      </c>
      <c r="BV186" t="s" s="23">
        <v>1028</v>
      </c>
      <c r="BW186" s="26">
        <v>42</v>
      </c>
      <c r="BX186" s="26">
        <v>24</v>
      </c>
      <c r="BY186" s="26">
        <v>18</v>
      </c>
      <c r="BZ186" s="26">
        <v>248</v>
      </c>
      <c r="CA186" s="26">
        <v>2</v>
      </c>
      <c r="CB186" s="26">
        <v>124</v>
      </c>
      <c r="CC186" s="26">
        <v>372</v>
      </c>
      <c r="CD186" t="s" s="23">
        <v>1581</v>
      </c>
      <c r="CE186" s="26">
        <v>39</v>
      </c>
      <c r="CF186" s="26">
        <v>36</v>
      </c>
      <c r="CG186" s="26">
        <v>0</v>
      </c>
      <c r="CH186" s="26">
        <v>236</v>
      </c>
      <c r="CI186" s="26">
        <v>2</v>
      </c>
      <c r="CJ186" s="26">
        <v>118</v>
      </c>
      <c r="CK186" s="26">
        <v>354</v>
      </c>
      <c r="CL186" s="26">
        <v>221</v>
      </c>
      <c r="CM186" s="26">
        <v>0</v>
      </c>
      <c r="CN186" s="26">
        <v>6</v>
      </c>
      <c r="CO186" s="26">
        <v>21</v>
      </c>
      <c r="CP186" s="26">
        <v>5</v>
      </c>
      <c r="CQ186" s="38">
        <v>172939</v>
      </c>
      <c r="CR186" s="26">
        <v>1</v>
      </c>
      <c r="CS186" s="26">
        <v>6</v>
      </c>
      <c r="CT186" t="s" s="23">
        <v>1582</v>
      </c>
      <c r="CU186" t="s" s="23">
        <v>116</v>
      </c>
    </row>
    <row r="187" ht="20.85" customHeight="1">
      <c r="A187" s="20">
        <v>495401</v>
      </c>
      <c r="B187" t="s" s="21">
        <v>1583</v>
      </c>
      <c r="C187" s="22">
        <v>3.50662</v>
      </c>
      <c r="D187" t="s" s="23">
        <v>1584</v>
      </c>
      <c r="E187" s="24">
        <v>2</v>
      </c>
      <c r="F187" s="25"/>
      <c r="G187" t="s" s="23">
        <v>1585</v>
      </c>
      <c r="H187" t="s" s="23">
        <v>102</v>
      </c>
      <c r="I187" s="26">
        <v>23831</v>
      </c>
      <c r="J187" s="26">
        <v>8047061023</v>
      </c>
      <c r="K187" s="26">
        <v>200</v>
      </c>
      <c r="L187" t="s" s="23">
        <v>265</v>
      </c>
      <c r="M187" t="s" s="23">
        <v>135</v>
      </c>
      <c r="N187" s="26">
        <v>90</v>
      </c>
      <c r="O187" s="26">
        <v>82.09999999999999</v>
      </c>
      <c r="P187" s="25"/>
      <c r="Q187" s="27">
        <f>O187/N187</f>
        <v>0.912222222222222</v>
      </c>
      <c r="R187" t="s" s="23">
        <v>122</v>
      </c>
      <c r="S187" t="s" s="23">
        <v>109</v>
      </c>
      <c r="T187" t="s" s="23">
        <v>1586</v>
      </c>
      <c r="U187" t="s" s="23">
        <v>1587</v>
      </c>
      <c r="V187" t="s" s="23">
        <v>437</v>
      </c>
      <c r="W187" s="26">
        <v>466</v>
      </c>
      <c r="X187" t="s" s="23">
        <v>109</v>
      </c>
      <c r="Y187" s="25"/>
      <c r="Z187" t="s" s="23">
        <v>109</v>
      </c>
      <c r="AA187" t="s" s="23">
        <v>109</v>
      </c>
      <c r="AB187" t="s" s="23">
        <v>109</v>
      </c>
      <c r="AC187" t="s" s="23">
        <v>110</v>
      </c>
      <c r="AD187" t="s" s="23">
        <v>111</v>
      </c>
      <c r="AE187" s="26">
        <v>2</v>
      </c>
      <c r="AF187" s="25"/>
      <c r="AG187" s="26">
        <v>2</v>
      </c>
      <c r="AH187" s="25"/>
      <c r="AI187" s="26">
        <v>3</v>
      </c>
      <c r="AJ187" s="25"/>
      <c r="AK187" s="26">
        <v>2</v>
      </c>
      <c r="AL187" s="25"/>
      <c r="AM187" s="26">
        <v>5</v>
      </c>
      <c r="AN187" s="25"/>
      <c r="AO187" s="25"/>
      <c r="AP187" s="25"/>
      <c r="AQ187" s="28">
        <v>2.08745</v>
      </c>
      <c r="AR187" s="29">
        <v>0.93747</v>
      </c>
      <c r="AS187" s="30">
        <v>0.4817</v>
      </c>
      <c r="AT187" s="31">
        <v>1.41917</v>
      </c>
      <c r="AU187" s="22">
        <v>3.50662</v>
      </c>
      <c r="AV187" s="32">
        <v>3.06649</v>
      </c>
      <c r="AW187" s="33">
        <v>0.18058</v>
      </c>
      <c r="AX187" s="34">
        <v>0.08411</v>
      </c>
      <c r="AY187" s="35">
        <v>58.8</v>
      </c>
      <c r="AZ187" s="36"/>
      <c r="BA187" s="34">
        <v>66.7</v>
      </c>
      <c r="BB187" s="36"/>
      <c r="BC187" s="34">
        <v>0</v>
      </c>
      <c r="BD187" s="39"/>
      <c r="BE187" s="28">
        <v>2.05713</v>
      </c>
      <c r="BF187" s="34">
        <v>0.79935</v>
      </c>
      <c r="BG187" s="34">
        <v>0.45797</v>
      </c>
      <c r="BH187" s="22">
        <v>3.31445</v>
      </c>
      <c r="BI187" s="28">
        <v>2.06606</v>
      </c>
      <c r="BJ187" s="34">
        <v>0.86365</v>
      </c>
      <c r="BK187" s="34">
        <v>0.40691</v>
      </c>
      <c r="BL187" s="34">
        <v>3.3425</v>
      </c>
      <c r="BM187" s="34">
        <v>2.92298</v>
      </c>
      <c r="BN187" t="s" s="37">
        <v>1112</v>
      </c>
      <c r="BO187" s="22">
        <v>17</v>
      </c>
      <c r="BP187" s="26">
        <v>17</v>
      </c>
      <c r="BQ187" s="28">
        <v>3</v>
      </c>
      <c r="BR187" s="34">
        <v>72</v>
      </c>
      <c r="BS187" s="22">
        <v>1</v>
      </c>
      <c r="BT187" s="26">
        <v>0</v>
      </c>
      <c r="BU187" s="26">
        <v>72</v>
      </c>
      <c r="BV187" t="s" s="23">
        <v>1028</v>
      </c>
      <c r="BW187" s="26">
        <v>16</v>
      </c>
      <c r="BX187" s="26">
        <v>16</v>
      </c>
      <c r="BY187" s="26">
        <v>0</v>
      </c>
      <c r="BZ187" s="26">
        <v>76</v>
      </c>
      <c r="CA187" s="26">
        <v>1</v>
      </c>
      <c r="CB187" s="26">
        <v>0</v>
      </c>
      <c r="CC187" s="26">
        <v>76</v>
      </c>
      <c r="CD187" t="s" s="23">
        <v>1055</v>
      </c>
      <c r="CE187" s="26">
        <v>9</v>
      </c>
      <c r="CF187" s="26">
        <v>9</v>
      </c>
      <c r="CG187" s="26">
        <v>0</v>
      </c>
      <c r="CH187" s="26">
        <v>36</v>
      </c>
      <c r="CI187" s="26">
        <v>1</v>
      </c>
      <c r="CJ187" s="26">
        <v>0</v>
      </c>
      <c r="CK187" s="26">
        <v>36</v>
      </c>
      <c r="CL187" s="26">
        <v>67.333</v>
      </c>
      <c r="CM187" s="26">
        <v>0</v>
      </c>
      <c r="CN187" s="26">
        <v>2</v>
      </c>
      <c r="CO187" s="26">
        <v>0</v>
      </c>
      <c r="CP187" s="26">
        <v>0</v>
      </c>
      <c r="CQ187" s="38">
        <v>0</v>
      </c>
      <c r="CR187" s="26">
        <v>0</v>
      </c>
      <c r="CS187" s="26">
        <v>0</v>
      </c>
      <c r="CT187" t="s" s="23">
        <v>1588</v>
      </c>
      <c r="CU187" t="s" s="23">
        <v>116</v>
      </c>
    </row>
    <row r="188" ht="20.05" customHeight="1">
      <c r="A188" s="20">
        <v>495102</v>
      </c>
      <c r="B188" t="s" s="21">
        <v>1589</v>
      </c>
      <c r="C188" s="22">
        <v>3.51284</v>
      </c>
      <c r="D188" t="s" s="23">
        <v>1590</v>
      </c>
      <c r="E188" s="24">
        <v>4</v>
      </c>
      <c r="F188" s="25"/>
      <c r="G188" t="s" s="23">
        <v>904</v>
      </c>
      <c r="H188" t="s" s="23">
        <v>102</v>
      </c>
      <c r="I188" s="26">
        <v>22204</v>
      </c>
      <c r="J188" s="26">
        <v>7033797200</v>
      </c>
      <c r="K188" s="26">
        <v>60</v>
      </c>
      <c r="L188" t="s" s="23">
        <v>905</v>
      </c>
      <c r="M188" t="s" s="23">
        <v>104</v>
      </c>
      <c r="N188" s="26">
        <v>161</v>
      </c>
      <c r="O188" s="26">
        <v>128.3</v>
      </c>
      <c r="P188" s="25"/>
      <c r="Q188" s="27">
        <f>O188/N188</f>
        <v>0.796894409937888</v>
      </c>
      <c r="R188" t="s" s="23">
        <v>122</v>
      </c>
      <c r="S188" t="s" s="23">
        <v>109</v>
      </c>
      <c r="T188" t="s" s="23">
        <v>123</v>
      </c>
      <c r="U188" t="s" s="23">
        <v>1591</v>
      </c>
      <c r="V188" t="s" s="23">
        <v>643</v>
      </c>
      <c r="W188" s="26">
        <v>256</v>
      </c>
      <c r="X188" t="s" s="23">
        <v>109</v>
      </c>
      <c r="Y188" s="25"/>
      <c r="Z188" t="s" s="23">
        <v>109</v>
      </c>
      <c r="AA188" t="s" s="23">
        <v>109</v>
      </c>
      <c r="AB188" t="s" s="23">
        <v>109</v>
      </c>
      <c r="AC188" t="s" s="23">
        <v>126</v>
      </c>
      <c r="AD188" t="s" s="23">
        <v>111</v>
      </c>
      <c r="AE188" s="26">
        <v>1</v>
      </c>
      <c r="AF188" s="25"/>
      <c r="AG188" s="26">
        <v>1</v>
      </c>
      <c r="AH188" s="25"/>
      <c r="AI188" s="26">
        <v>3</v>
      </c>
      <c r="AJ188" s="25"/>
      <c r="AK188" s="26">
        <v>4</v>
      </c>
      <c r="AL188" s="25"/>
      <c r="AM188" s="26">
        <v>3</v>
      </c>
      <c r="AN188" s="25"/>
      <c r="AO188" s="25"/>
      <c r="AP188" s="25"/>
      <c r="AQ188" s="28">
        <v>1.92216</v>
      </c>
      <c r="AR188" s="29">
        <v>0.99962</v>
      </c>
      <c r="AS188" s="30">
        <v>0.59106</v>
      </c>
      <c r="AT188" s="31">
        <v>1.59067</v>
      </c>
      <c r="AU188" s="22">
        <v>3.51284</v>
      </c>
      <c r="AV188" s="32">
        <v>3.17845</v>
      </c>
      <c r="AW188" s="33">
        <v>0.37033</v>
      </c>
      <c r="AX188" s="34">
        <v>0.09830999999999999</v>
      </c>
      <c r="AY188" s="35">
        <v>33</v>
      </c>
      <c r="AZ188" s="36"/>
      <c r="BA188" s="34">
        <v>62.5</v>
      </c>
      <c r="BB188" s="36"/>
      <c r="BC188" s="34">
        <v>1</v>
      </c>
      <c r="BD188" s="39"/>
      <c r="BE188" s="28">
        <v>2.02504</v>
      </c>
      <c r="BF188" s="34">
        <v>0.67148</v>
      </c>
      <c r="BG188" s="34">
        <v>0.30087</v>
      </c>
      <c r="BH188" s="22">
        <v>2.9974</v>
      </c>
      <c r="BI188" s="28">
        <v>1.93261</v>
      </c>
      <c r="BJ188" s="34">
        <v>1.09627</v>
      </c>
      <c r="BK188" s="34">
        <v>0.7599900000000001</v>
      </c>
      <c r="BL188" s="34">
        <v>3.70261</v>
      </c>
      <c r="BM188" s="34">
        <v>3.35016</v>
      </c>
      <c r="BN188" t="s" s="37">
        <v>1037</v>
      </c>
      <c r="BO188" s="22">
        <v>20</v>
      </c>
      <c r="BP188" s="26">
        <v>19</v>
      </c>
      <c r="BQ188" s="28">
        <v>7</v>
      </c>
      <c r="BR188" s="34">
        <v>124</v>
      </c>
      <c r="BS188" s="22">
        <v>2</v>
      </c>
      <c r="BT188" s="26">
        <v>62</v>
      </c>
      <c r="BU188" s="26">
        <v>186</v>
      </c>
      <c r="BV188" t="s" s="23">
        <v>317</v>
      </c>
      <c r="BW188" s="26">
        <v>39</v>
      </c>
      <c r="BX188" s="26">
        <v>20</v>
      </c>
      <c r="BY188" s="26">
        <v>19</v>
      </c>
      <c r="BZ188" s="26">
        <v>303</v>
      </c>
      <c r="CA188" s="26">
        <v>2</v>
      </c>
      <c r="CB188" s="26">
        <v>152</v>
      </c>
      <c r="CC188" s="26">
        <v>455</v>
      </c>
      <c r="CD188" t="s" s="23">
        <v>1592</v>
      </c>
      <c r="CE188" s="26">
        <v>3</v>
      </c>
      <c r="CF188" s="26">
        <v>2</v>
      </c>
      <c r="CG188" s="26">
        <v>1</v>
      </c>
      <c r="CH188" s="26">
        <v>16</v>
      </c>
      <c r="CI188" s="26">
        <v>1</v>
      </c>
      <c r="CJ188" s="26">
        <v>0</v>
      </c>
      <c r="CK188" s="26">
        <v>16</v>
      </c>
      <c r="CL188" s="26">
        <v>247.333</v>
      </c>
      <c r="CM188" s="26">
        <v>0</v>
      </c>
      <c r="CN188" s="26">
        <v>16</v>
      </c>
      <c r="CO188" s="26">
        <v>0</v>
      </c>
      <c r="CP188" s="26">
        <v>3</v>
      </c>
      <c r="CQ188" s="38">
        <v>179630</v>
      </c>
      <c r="CR188" s="26">
        <v>0</v>
      </c>
      <c r="CS188" s="26">
        <v>3</v>
      </c>
      <c r="CT188" t="s" s="23">
        <v>1593</v>
      </c>
      <c r="CU188" t="s" s="23">
        <v>116</v>
      </c>
    </row>
    <row r="189" ht="20.05" customHeight="1">
      <c r="A189" s="40">
        <v>495409</v>
      </c>
      <c r="B189" t="s" s="41">
        <v>1594</v>
      </c>
      <c r="C189" s="42">
        <v>3.514</v>
      </c>
      <c r="D189" t="s" s="43">
        <v>1595</v>
      </c>
      <c r="E189" s="44">
        <v>3</v>
      </c>
      <c r="F189" s="45"/>
      <c r="G189" t="s" s="43">
        <v>676</v>
      </c>
      <c r="H189" t="s" s="43">
        <v>102</v>
      </c>
      <c r="I189" s="46">
        <v>24211</v>
      </c>
      <c r="J189" s="46">
        <v>5405976923</v>
      </c>
      <c r="K189" s="46">
        <v>950</v>
      </c>
      <c r="L189" t="s" s="43">
        <v>677</v>
      </c>
      <c r="M189" t="s" s="43">
        <v>135</v>
      </c>
      <c r="N189" s="46">
        <v>120</v>
      </c>
      <c r="O189" s="46">
        <v>110.1</v>
      </c>
      <c r="P189" s="45"/>
      <c r="Q189" s="47">
        <f>O189/N189</f>
        <v>0.9175</v>
      </c>
      <c r="R189" t="s" s="43">
        <v>122</v>
      </c>
      <c r="S189" t="s" s="43">
        <v>109</v>
      </c>
      <c r="T189" t="s" s="43">
        <v>1594</v>
      </c>
      <c r="U189" t="s" s="43">
        <v>1596</v>
      </c>
      <c r="V189" t="s" s="43">
        <v>458</v>
      </c>
      <c r="W189" s="46">
        <v>153</v>
      </c>
      <c r="X189" t="s" s="43">
        <v>109</v>
      </c>
      <c r="Y189" s="45"/>
      <c r="Z189" t="s" s="43">
        <v>109</v>
      </c>
      <c r="AA189" t="s" s="43">
        <v>109</v>
      </c>
      <c r="AB189" t="s" s="43">
        <v>109</v>
      </c>
      <c r="AC189" t="s" s="43">
        <v>126</v>
      </c>
      <c r="AD189" t="s" s="43">
        <v>111</v>
      </c>
      <c r="AE189" s="46">
        <v>5</v>
      </c>
      <c r="AF189" s="45"/>
      <c r="AG189" s="46">
        <v>5</v>
      </c>
      <c r="AH189" s="45"/>
      <c r="AI189" s="46">
        <v>5</v>
      </c>
      <c r="AJ189" s="45"/>
      <c r="AK189" s="46">
        <v>4</v>
      </c>
      <c r="AL189" s="45"/>
      <c r="AM189" s="46">
        <v>5</v>
      </c>
      <c r="AN189" s="45"/>
      <c r="AO189" s="45"/>
      <c r="AP189" s="45"/>
      <c r="AQ189" s="48">
        <v>1.86491</v>
      </c>
      <c r="AR189" s="49">
        <v>0.68728</v>
      </c>
      <c r="AS189" s="50">
        <v>0.9618</v>
      </c>
      <c r="AT189" s="51">
        <v>1.64909</v>
      </c>
      <c r="AU189" s="42">
        <v>3.514</v>
      </c>
      <c r="AV189" s="52">
        <v>3.03212</v>
      </c>
      <c r="AW189" s="53">
        <v>0.5745</v>
      </c>
      <c r="AX189" s="54">
        <v>0.09042</v>
      </c>
      <c r="AY189" s="55">
        <v>41.7</v>
      </c>
      <c r="AZ189" s="56"/>
      <c r="BA189" s="54">
        <v>35.3</v>
      </c>
      <c r="BB189" s="56"/>
      <c r="BC189" s="56"/>
      <c r="BD189" s="42">
        <v>6</v>
      </c>
      <c r="BE189" s="48">
        <v>2.13297</v>
      </c>
      <c r="BF189" s="54">
        <v>0.79571</v>
      </c>
      <c r="BG189" s="54">
        <v>0.44654</v>
      </c>
      <c r="BH189" s="42">
        <v>3.37522</v>
      </c>
      <c r="BI189" s="48">
        <v>1.78018</v>
      </c>
      <c r="BJ189" s="54">
        <v>0.63607</v>
      </c>
      <c r="BK189" s="54">
        <v>0.83328</v>
      </c>
      <c r="BL189" s="54">
        <v>3.28924</v>
      </c>
      <c r="BM189" s="54">
        <v>2.83818</v>
      </c>
      <c r="BN189" t="s" s="58">
        <v>540</v>
      </c>
      <c r="BO189" s="42">
        <v>0</v>
      </c>
      <c r="BP189" s="46">
        <v>0</v>
      </c>
      <c r="BQ189" s="48">
        <v>0</v>
      </c>
      <c r="BR189" s="54">
        <v>0</v>
      </c>
      <c r="BS189" s="42">
        <v>0</v>
      </c>
      <c r="BT189" s="46">
        <v>0</v>
      </c>
      <c r="BU189" s="46">
        <v>0</v>
      </c>
      <c r="BV189" t="s" s="43">
        <v>240</v>
      </c>
      <c r="BW189" s="46">
        <v>7</v>
      </c>
      <c r="BX189" s="46">
        <v>7</v>
      </c>
      <c r="BY189" s="46">
        <v>0</v>
      </c>
      <c r="BZ189" s="46">
        <v>40</v>
      </c>
      <c r="CA189" s="46">
        <v>1</v>
      </c>
      <c r="CB189" s="46">
        <v>0</v>
      </c>
      <c r="CC189" s="46">
        <v>40</v>
      </c>
      <c r="CD189" t="s" s="43">
        <v>1597</v>
      </c>
      <c r="CE189" s="46">
        <v>7</v>
      </c>
      <c r="CF189" s="46">
        <v>6</v>
      </c>
      <c r="CG189" s="46">
        <v>1</v>
      </c>
      <c r="CH189" s="46">
        <v>36</v>
      </c>
      <c r="CI189" s="46">
        <v>1</v>
      </c>
      <c r="CJ189" s="46">
        <v>0</v>
      </c>
      <c r="CK189" s="46">
        <v>36</v>
      </c>
      <c r="CL189" s="46">
        <v>19.333</v>
      </c>
      <c r="CM189" s="46">
        <v>0</v>
      </c>
      <c r="CN189" s="46">
        <v>1</v>
      </c>
      <c r="CO189" s="46">
        <v>0</v>
      </c>
      <c r="CP189" s="46">
        <v>0</v>
      </c>
      <c r="CQ189" s="59">
        <v>0</v>
      </c>
      <c r="CR189" s="46">
        <v>0</v>
      </c>
      <c r="CS189" s="46">
        <v>0</v>
      </c>
      <c r="CT189" t="s" s="43">
        <v>1598</v>
      </c>
      <c r="CU189" t="s" s="43">
        <v>116</v>
      </c>
    </row>
    <row r="190" ht="21.7" customHeight="1">
      <c r="A190" s="60">
        <v>495420</v>
      </c>
      <c r="B190" t="s" s="61">
        <v>1599</v>
      </c>
      <c r="C190" s="62">
        <v>3.51886</v>
      </c>
      <c r="D190" t="s" s="63">
        <v>1600</v>
      </c>
      <c r="E190" s="64">
        <v>1</v>
      </c>
      <c r="F190" s="65"/>
      <c r="G190" t="s" s="63">
        <v>1176</v>
      </c>
      <c r="H190" t="s" s="63">
        <v>102</v>
      </c>
      <c r="I190" s="66">
        <v>22902</v>
      </c>
      <c r="J190" s="66">
        <v>4344224800</v>
      </c>
      <c r="K190" s="66">
        <v>10</v>
      </c>
      <c r="L190" t="s" s="63">
        <v>1177</v>
      </c>
      <c r="M190" t="s" s="63">
        <v>135</v>
      </c>
      <c r="N190" s="66">
        <v>120</v>
      </c>
      <c r="O190" s="66">
        <v>116.6</v>
      </c>
      <c r="P190" s="65"/>
      <c r="Q190" s="67">
        <f>O190/N190</f>
        <v>0.971666666666667</v>
      </c>
      <c r="R190" t="s" s="63">
        <v>122</v>
      </c>
      <c r="S190" t="s" s="63">
        <v>109</v>
      </c>
      <c r="T190" t="s" s="63">
        <v>1601</v>
      </c>
      <c r="U190" t="s" s="63">
        <v>1602</v>
      </c>
      <c r="V190" t="s" s="63">
        <v>149</v>
      </c>
      <c r="W190" s="66">
        <v>347</v>
      </c>
      <c r="X190" t="s" s="63">
        <v>109</v>
      </c>
      <c r="Y190" s="65"/>
      <c r="Z190" t="s" s="63">
        <v>109</v>
      </c>
      <c r="AA190" t="s" s="63">
        <v>109</v>
      </c>
      <c r="AB190" t="s" s="63">
        <v>109</v>
      </c>
      <c r="AC190" t="s" s="63">
        <v>126</v>
      </c>
      <c r="AD190" t="s" s="63">
        <v>111</v>
      </c>
      <c r="AE190" s="66">
        <v>1</v>
      </c>
      <c r="AF190" s="65"/>
      <c r="AG190" s="66">
        <v>2</v>
      </c>
      <c r="AH190" s="65"/>
      <c r="AI190" s="66">
        <v>3</v>
      </c>
      <c r="AJ190" s="65"/>
      <c r="AK190" s="66">
        <v>3</v>
      </c>
      <c r="AL190" s="65"/>
      <c r="AM190" s="66">
        <v>3</v>
      </c>
      <c r="AN190" s="65"/>
      <c r="AO190" s="65"/>
      <c r="AP190" s="65"/>
      <c r="AQ190" s="68">
        <v>1.83238</v>
      </c>
      <c r="AR190" s="69">
        <v>1.3073</v>
      </c>
      <c r="AS190" s="70">
        <v>0.37918</v>
      </c>
      <c r="AT190" s="71">
        <v>1.68648</v>
      </c>
      <c r="AU190" s="62">
        <v>3.51886</v>
      </c>
      <c r="AV190" s="72">
        <v>3.07043</v>
      </c>
      <c r="AW190" s="73">
        <v>0.25882</v>
      </c>
      <c r="AX190" s="74">
        <v>0.08858000000000001</v>
      </c>
      <c r="AY190" s="140">
        <v>80.5</v>
      </c>
      <c r="AZ190" s="76"/>
      <c r="BA190" s="74">
        <v>80.59999999999999</v>
      </c>
      <c r="BB190" s="76"/>
      <c r="BC190" s="74">
        <v>3</v>
      </c>
      <c r="BD190" s="77"/>
      <c r="BE190" s="68">
        <v>2.15296</v>
      </c>
      <c r="BF190" s="74">
        <v>0.85673</v>
      </c>
      <c r="BG190" s="74">
        <v>0.53057</v>
      </c>
      <c r="BH190" s="62">
        <v>3.54027</v>
      </c>
      <c r="BI190" s="68">
        <v>1.73288</v>
      </c>
      <c r="BJ190" s="74">
        <v>1.1237</v>
      </c>
      <c r="BK190" s="74">
        <v>0.27648</v>
      </c>
      <c r="BL190" s="74">
        <v>3.14023</v>
      </c>
      <c r="BM190" s="74">
        <v>2.74005</v>
      </c>
      <c r="BN190" t="s" s="78">
        <v>809</v>
      </c>
      <c r="BO190" s="62">
        <v>11</v>
      </c>
      <c r="BP190" s="66">
        <v>10</v>
      </c>
      <c r="BQ190" s="68">
        <v>6</v>
      </c>
      <c r="BR190" s="74">
        <v>64</v>
      </c>
      <c r="BS190" s="62">
        <v>2</v>
      </c>
      <c r="BT190" s="66">
        <v>32</v>
      </c>
      <c r="BU190" s="66">
        <v>96</v>
      </c>
      <c r="BV190" t="s" s="63">
        <v>551</v>
      </c>
      <c r="BW190" s="66">
        <v>13</v>
      </c>
      <c r="BX190" s="66">
        <v>13</v>
      </c>
      <c r="BY190" s="66">
        <v>1</v>
      </c>
      <c r="BZ190" s="66">
        <v>68</v>
      </c>
      <c r="CA190" s="66">
        <v>1</v>
      </c>
      <c r="CB190" s="66">
        <v>0</v>
      </c>
      <c r="CC190" s="66">
        <v>68</v>
      </c>
      <c r="CD190" t="s" s="63">
        <v>1055</v>
      </c>
      <c r="CE190" s="66">
        <v>9</v>
      </c>
      <c r="CF190" s="66">
        <v>9</v>
      </c>
      <c r="CG190" s="66">
        <v>0</v>
      </c>
      <c r="CH190" s="66">
        <v>68</v>
      </c>
      <c r="CI190" s="66">
        <v>1</v>
      </c>
      <c r="CJ190" s="66">
        <v>0</v>
      </c>
      <c r="CK190" s="66">
        <v>68</v>
      </c>
      <c r="CL190" s="66">
        <v>82</v>
      </c>
      <c r="CM190" s="66">
        <v>0</v>
      </c>
      <c r="CN190" s="66">
        <v>5</v>
      </c>
      <c r="CO190" s="66">
        <v>0</v>
      </c>
      <c r="CP190" s="66">
        <v>1</v>
      </c>
      <c r="CQ190" s="79">
        <v>72165</v>
      </c>
      <c r="CR190" s="66">
        <v>0</v>
      </c>
      <c r="CS190" s="66">
        <v>1</v>
      </c>
      <c r="CT190" t="s" s="63">
        <v>1603</v>
      </c>
      <c r="CU190" t="s" s="80">
        <v>116</v>
      </c>
    </row>
    <row r="191" ht="20.05" customHeight="1">
      <c r="A191" s="40">
        <v>495131</v>
      </c>
      <c r="B191" t="s" s="41">
        <v>1604</v>
      </c>
      <c r="C191" s="42">
        <v>3.52045</v>
      </c>
      <c r="D191" t="s" s="43">
        <v>1605</v>
      </c>
      <c r="E191" s="44">
        <v>3</v>
      </c>
      <c r="F191" s="45"/>
      <c r="G191" t="s" s="43">
        <v>1606</v>
      </c>
      <c r="H191" t="s" s="43">
        <v>102</v>
      </c>
      <c r="I191" s="46">
        <v>24201</v>
      </c>
      <c r="J191" s="46">
        <v>2766694711</v>
      </c>
      <c r="K191" s="46">
        <v>111</v>
      </c>
      <c r="L191" t="s" s="43">
        <v>1607</v>
      </c>
      <c r="M191" t="s" s="43">
        <v>121</v>
      </c>
      <c r="N191" s="46">
        <v>120</v>
      </c>
      <c r="O191" s="46">
        <v>102.6</v>
      </c>
      <c r="P191" s="45"/>
      <c r="Q191" s="47">
        <f>O191/N191</f>
        <v>0.855</v>
      </c>
      <c r="R191" t="s" s="43">
        <v>122</v>
      </c>
      <c r="S191" t="s" s="43">
        <v>109</v>
      </c>
      <c r="T191" t="s" s="43">
        <v>1608</v>
      </c>
      <c r="U191" t="s" s="43">
        <v>1609</v>
      </c>
      <c r="V191" t="s" s="43">
        <v>1610</v>
      </c>
      <c r="W191" s="46">
        <v>368</v>
      </c>
      <c r="X191" t="s" s="43">
        <v>109</v>
      </c>
      <c r="Y191" s="45"/>
      <c r="Z191" t="s" s="43">
        <v>109</v>
      </c>
      <c r="AA191" t="s" s="43">
        <v>109</v>
      </c>
      <c r="AB191" t="s" s="43">
        <v>109</v>
      </c>
      <c r="AC191" t="s" s="43">
        <v>126</v>
      </c>
      <c r="AD191" t="s" s="43">
        <v>111</v>
      </c>
      <c r="AE191" s="46">
        <v>4</v>
      </c>
      <c r="AF191" s="45"/>
      <c r="AG191" s="46">
        <v>4</v>
      </c>
      <c r="AH191" s="45"/>
      <c r="AI191" s="46">
        <v>3</v>
      </c>
      <c r="AJ191" s="45"/>
      <c r="AK191" s="46">
        <v>2</v>
      </c>
      <c r="AL191" s="45"/>
      <c r="AM191" s="46">
        <v>4</v>
      </c>
      <c r="AN191" s="45"/>
      <c r="AO191" s="45"/>
      <c r="AP191" s="45"/>
      <c r="AQ191" s="48">
        <v>1.75582</v>
      </c>
      <c r="AR191" s="49">
        <v>1.27114</v>
      </c>
      <c r="AS191" s="50">
        <v>0.49348</v>
      </c>
      <c r="AT191" s="51">
        <v>1.76463</v>
      </c>
      <c r="AU191" s="42">
        <v>3.52045</v>
      </c>
      <c r="AV191" s="52">
        <v>3.06175</v>
      </c>
      <c r="AW191" s="53">
        <v>0.24612</v>
      </c>
      <c r="AX191" s="54">
        <v>0.11643</v>
      </c>
      <c r="AY191" s="55">
        <v>65.7</v>
      </c>
      <c r="AZ191" s="56"/>
      <c r="BA191" s="54">
        <v>37.5</v>
      </c>
      <c r="BB191" s="56"/>
      <c r="BC191" s="54">
        <v>0</v>
      </c>
      <c r="BD191" s="57"/>
      <c r="BE191" s="48">
        <v>2.1342</v>
      </c>
      <c r="BF191" s="54">
        <v>0.69768</v>
      </c>
      <c r="BG191" s="54">
        <v>0.36285</v>
      </c>
      <c r="BH191" s="42">
        <v>3.19473</v>
      </c>
      <c r="BI191" s="48">
        <v>1.67508</v>
      </c>
      <c r="BJ191" s="54">
        <v>1.34172</v>
      </c>
      <c r="BK191" s="54">
        <v>0.5261400000000001</v>
      </c>
      <c r="BL191" s="54">
        <v>3.48145</v>
      </c>
      <c r="BM191" s="54">
        <v>3.02783</v>
      </c>
      <c r="BN191" t="s" s="58">
        <v>203</v>
      </c>
      <c r="BO191" s="42">
        <v>5</v>
      </c>
      <c r="BP191" s="46">
        <v>5</v>
      </c>
      <c r="BQ191" s="48">
        <v>0</v>
      </c>
      <c r="BR191" s="54">
        <v>28</v>
      </c>
      <c r="BS191" s="42">
        <v>1</v>
      </c>
      <c r="BT191" s="46">
        <v>0</v>
      </c>
      <c r="BU191" s="46">
        <v>28</v>
      </c>
      <c r="BV191" t="s" s="43">
        <v>1611</v>
      </c>
      <c r="BW191" s="46">
        <v>8</v>
      </c>
      <c r="BX191" s="46">
        <v>8</v>
      </c>
      <c r="BY191" s="46">
        <v>0</v>
      </c>
      <c r="BZ191" s="46">
        <v>44</v>
      </c>
      <c r="CA191" s="46">
        <v>1</v>
      </c>
      <c r="CB191" s="46">
        <v>0</v>
      </c>
      <c r="CC191" s="46">
        <v>44</v>
      </c>
      <c r="CD191" t="s" s="43">
        <v>619</v>
      </c>
      <c r="CE191" s="46">
        <v>3</v>
      </c>
      <c r="CF191" s="46">
        <v>3</v>
      </c>
      <c r="CG191" s="46">
        <v>0</v>
      </c>
      <c r="CH191" s="46">
        <v>12</v>
      </c>
      <c r="CI191" s="46">
        <v>1</v>
      </c>
      <c r="CJ191" s="46">
        <v>0</v>
      </c>
      <c r="CK191" s="46">
        <v>12</v>
      </c>
      <c r="CL191" s="46">
        <v>30.667</v>
      </c>
      <c r="CM191" s="46">
        <v>0</v>
      </c>
      <c r="CN191" s="46">
        <v>0</v>
      </c>
      <c r="CO191" s="46">
        <v>0</v>
      </c>
      <c r="CP191" s="46">
        <v>0</v>
      </c>
      <c r="CQ191" s="59">
        <v>0</v>
      </c>
      <c r="CR191" s="46">
        <v>0</v>
      </c>
      <c r="CS191" s="46">
        <v>0</v>
      </c>
      <c r="CT191" t="s" s="43">
        <v>1612</v>
      </c>
      <c r="CU191" t="s" s="43">
        <v>116</v>
      </c>
    </row>
    <row r="192" ht="20.85" customHeight="1">
      <c r="A192" s="122">
        <v>495134</v>
      </c>
      <c r="B192" t="s" s="123">
        <v>1613</v>
      </c>
      <c r="C192" s="124">
        <v>3.52204</v>
      </c>
      <c r="D192" t="s" s="125">
        <v>1614</v>
      </c>
      <c r="E192" s="126">
        <v>2</v>
      </c>
      <c r="F192" s="127"/>
      <c r="G192" t="s" s="125">
        <v>1615</v>
      </c>
      <c r="H192" t="s" s="125">
        <v>102</v>
      </c>
      <c r="I192" s="128">
        <v>24244</v>
      </c>
      <c r="J192" s="128">
        <v>2764312841</v>
      </c>
      <c r="K192" s="128">
        <v>840</v>
      </c>
      <c r="L192" t="s" s="125">
        <v>624</v>
      </c>
      <c r="M192" t="s" s="125">
        <v>135</v>
      </c>
      <c r="N192" s="128">
        <v>120</v>
      </c>
      <c r="O192" s="128">
        <v>98.40000000000001</v>
      </c>
      <c r="P192" s="127"/>
      <c r="Q192" s="67">
        <f>O192/N192</f>
        <v>0.82</v>
      </c>
      <c r="R192" t="s" s="125">
        <v>122</v>
      </c>
      <c r="S192" t="s" s="125">
        <v>109</v>
      </c>
      <c r="T192" t="s" s="125">
        <v>1616</v>
      </c>
      <c r="U192" t="s" s="125">
        <v>1617</v>
      </c>
      <c r="V192" t="s" s="125">
        <v>437</v>
      </c>
      <c r="W192" s="128">
        <v>466</v>
      </c>
      <c r="X192" t="s" s="125">
        <v>109</v>
      </c>
      <c r="Y192" s="127"/>
      <c r="Z192" t="s" s="125">
        <v>109</v>
      </c>
      <c r="AA192" t="s" s="125">
        <v>109</v>
      </c>
      <c r="AB192" t="s" s="125">
        <v>109</v>
      </c>
      <c r="AC192" t="s" s="125">
        <v>126</v>
      </c>
      <c r="AD192" t="s" s="125">
        <v>111</v>
      </c>
      <c r="AE192" s="128">
        <v>1</v>
      </c>
      <c r="AF192" s="127"/>
      <c r="AG192" s="128">
        <v>1</v>
      </c>
      <c r="AH192" s="127"/>
      <c r="AI192" s="128">
        <v>4</v>
      </c>
      <c r="AJ192" s="127"/>
      <c r="AK192" s="128">
        <v>2</v>
      </c>
      <c r="AL192" s="127"/>
      <c r="AM192" s="128">
        <v>5</v>
      </c>
      <c r="AN192" s="127"/>
      <c r="AO192" s="127"/>
      <c r="AP192" s="127"/>
      <c r="AQ192" s="129">
        <v>1.83399</v>
      </c>
      <c r="AR192" s="130">
        <v>1.11502</v>
      </c>
      <c r="AS192" s="131">
        <v>0.57302</v>
      </c>
      <c r="AT192" s="132">
        <v>1.68804</v>
      </c>
      <c r="AU192" s="124">
        <v>3.52204</v>
      </c>
      <c r="AV192" s="72">
        <v>3.11449</v>
      </c>
      <c r="AW192" s="133">
        <v>0.27992</v>
      </c>
      <c r="AX192" s="134">
        <v>0.09075999999999999</v>
      </c>
      <c r="AY192" s="135">
        <v>50</v>
      </c>
      <c r="AZ192" s="136"/>
      <c r="BA192" s="134">
        <v>53.8</v>
      </c>
      <c r="BB192" s="136"/>
      <c r="BC192" s="134">
        <v>1</v>
      </c>
      <c r="BD192" s="137"/>
      <c r="BE192" s="129">
        <v>2.16712</v>
      </c>
      <c r="BF192" s="134">
        <v>0.79974</v>
      </c>
      <c r="BG192" s="134">
        <v>0.5757100000000001</v>
      </c>
      <c r="BH192" s="124">
        <v>3.54257</v>
      </c>
      <c r="BI192" s="129">
        <v>1.72307</v>
      </c>
      <c r="BJ192" s="134">
        <v>1.02672</v>
      </c>
      <c r="BK192" s="134">
        <v>0.38506</v>
      </c>
      <c r="BL192" s="134">
        <v>3.14102</v>
      </c>
      <c r="BM192" s="134">
        <v>2.77756</v>
      </c>
      <c r="BN192" t="s" s="138">
        <v>1430</v>
      </c>
      <c r="BO192" s="124">
        <v>1</v>
      </c>
      <c r="BP192" s="128">
        <v>1</v>
      </c>
      <c r="BQ192" s="129">
        <v>0</v>
      </c>
      <c r="BR192" s="134">
        <v>4</v>
      </c>
      <c r="BS192" s="124">
        <v>1</v>
      </c>
      <c r="BT192" s="128">
        <v>0</v>
      </c>
      <c r="BU192" s="128">
        <v>4</v>
      </c>
      <c r="BV192" t="s" s="125">
        <v>858</v>
      </c>
      <c r="BW192" s="128">
        <v>20</v>
      </c>
      <c r="BX192" s="128">
        <v>20</v>
      </c>
      <c r="BY192" s="128">
        <v>0</v>
      </c>
      <c r="BZ192" s="128">
        <v>213</v>
      </c>
      <c r="CA192" s="128">
        <v>3</v>
      </c>
      <c r="CB192" s="128">
        <v>149</v>
      </c>
      <c r="CC192" s="128">
        <v>362</v>
      </c>
      <c r="CD192" t="s" s="125">
        <v>629</v>
      </c>
      <c r="CE192" s="128">
        <v>9</v>
      </c>
      <c r="CF192" s="128">
        <v>9</v>
      </c>
      <c r="CG192" s="128">
        <v>0</v>
      </c>
      <c r="CH192" s="128">
        <v>44</v>
      </c>
      <c r="CI192" s="128">
        <v>1</v>
      </c>
      <c r="CJ192" s="128">
        <v>0</v>
      </c>
      <c r="CK192" s="128">
        <v>44</v>
      </c>
      <c r="CL192" s="128">
        <v>130</v>
      </c>
      <c r="CM192" s="128">
        <v>0</v>
      </c>
      <c r="CN192" s="128">
        <v>0</v>
      </c>
      <c r="CO192" s="128">
        <v>0</v>
      </c>
      <c r="CP192" s="128">
        <v>0</v>
      </c>
      <c r="CQ192" s="139">
        <v>0</v>
      </c>
      <c r="CR192" s="128">
        <v>0</v>
      </c>
      <c r="CS192" s="128">
        <v>0</v>
      </c>
      <c r="CT192" t="s" s="125">
        <v>1618</v>
      </c>
      <c r="CU192" t="s" s="125">
        <v>116</v>
      </c>
    </row>
    <row r="193" ht="20.85" customHeight="1">
      <c r="A193" s="20">
        <v>495306</v>
      </c>
      <c r="B193" t="s" s="21">
        <v>1619</v>
      </c>
      <c r="C193" s="22">
        <v>3.53211</v>
      </c>
      <c r="D193" t="s" s="23">
        <v>1620</v>
      </c>
      <c r="E193" s="24">
        <v>1</v>
      </c>
      <c r="F193" s="25"/>
      <c r="G193" t="s" s="23">
        <v>1621</v>
      </c>
      <c r="H193" t="s" s="23">
        <v>102</v>
      </c>
      <c r="I193" s="26">
        <v>24171</v>
      </c>
      <c r="J193" s="26">
        <v>2766947161</v>
      </c>
      <c r="K193" s="26">
        <v>700</v>
      </c>
      <c r="L193" t="s" s="23">
        <v>1622</v>
      </c>
      <c r="M193" t="s" s="23">
        <v>121</v>
      </c>
      <c r="N193" s="26">
        <v>190</v>
      </c>
      <c r="O193" s="26">
        <v>136.2</v>
      </c>
      <c r="P193" s="25"/>
      <c r="Q193" s="27">
        <f>O193/N193</f>
        <v>0.7168421052631579</v>
      </c>
      <c r="R193" t="s" s="23">
        <v>122</v>
      </c>
      <c r="S193" t="s" s="23">
        <v>109</v>
      </c>
      <c r="T193" t="s" s="23">
        <v>1623</v>
      </c>
      <c r="U193" t="s" s="23">
        <v>1624</v>
      </c>
      <c r="V193" t="s" s="23">
        <v>192</v>
      </c>
      <c r="W193" s="26">
        <v>273</v>
      </c>
      <c r="X193" t="s" s="23">
        <v>109</v>
      </c>
      <c r="Y193" s="25"/>
      <c r="Z193" t="s" s="23">
        <v>109</v>
      </c>
      <c r="AA193" t="s" s="23">
        <v>109</v>
      </c>
      <c r="AB193" t="s" s="23">
        <v>109</v>
      </c>
      <c r="AC193" t="s" s="23">
        <v>126</v>
      </c>
      <c r="AD193" t="s" s="23">
        <v>111</v>
      </c>
      <c r="AE193" s="26">
        <v>3</v>
      </c>
      <c r="AF193" s="25"/>
      <c r="AG193" s="26">
        <v>4</v>
      </c>
      <c r="AH193" s="25"/>
      <c r="AI193" s="26">
        <v>4</v>
      </c>
      <c r="AJ193" s="25"/>
      <c r="AK193" s="26">
        <v>3</v>
      </c>
      <c r="AL193" s="25"/>
      <c r="AM193" s="26">
        <v>4</v>
      </c>
      <c r="AN193" s="25"/>
      <c r="AO193" s="25"/>
      <c r="AP193" s="25"/>
      <c r="AQ193" s="28">
        <v>2.11097</v>
      </c>
      <c r="AR193" s="29">
        <v>1.05934</v>
      </c>
      <c r="AS193" s="30">
        <v>0.36181</v>
      </c>
      <c r="AT193" s="31">
        <v>1.42115</v>
      </c>
      <c r="AU193" s="22">
        <v>3.53211</v>
      </c>
      <c r="AV193" s="32">
        <v>2.67715</v>
      </c>
      <c r="AW193" s="33">
        <v>0.12285</v>
      </c>
      <c r="AX193" s="34">
        <v>0.03956</v>
      </c>
      <c r="AY193" s="35">
        <v>56.1</v>
      </c>
      <c r="AZ193" s="36"/>
      <c r="BA193" s="34">
        <v>73.3</v>
      </c>
      <c r="BB193" s="36"/>
      <c r="BC193" s="34">
        <v>0</v>
      </c>
      <c r="BD193" s="39"/>
      <c r="BE193" s="28">
        <v>2.16162</v>
      </c>
      <c r="BF193" s="34">
        <v>0.85417</v>
      </c>
      <c r="BG193" s="34">
        <v>0.6256</v>
      </c>
      <c r="BH193" s="22">
        <v>3.64139</v>
      </c>
      <c r="BI193" s="28">
        <v>1.98834</v>
      </c>
      <c r="BJ193" s="34">
        <v>0.91329</v>
      </c>
      <c r="BK193" s="34">
        <v>0.22374</v>
      </c>
      <c r="BL193" s="34">
        <v>3.06452</v>
      </c>
      <c r="BM193" s="34">
        <v>2.32274</v>
      </c>
      <c r="BN193" t="s" s="37">
        <v>1625</v>
      </c>
      <c r="BO193" s="22">
        <v>3</v>
      </c>
      <c r="BP193" s="26">
        <v>3</v>
      </c>
      <c r="BQ193" s="28">
        <v>0</v>
      </c>
      <c r="BR193" s="34">
        <v>20</v>
      </c>
      <c r="BS193" s="22">
        <v>1</v>
      </c>
      <c r="BT193" s="26">
        <v>0</v>
      </c>
      <c r="BU193" s="26">
        <v>20</v>
      </c>
      <c r="BV193" t="s" s="23">
        <v>1626</v>
      </c>
      <c r="BW193" s="26">
        <v>4</v>
      </c>
      <c r="BX193" s="26">
        <v>3</v>
      </c>
      <c r="BY193" s="26">
        <v>0</v>
      </c>
      <c r="BZ193" s="26">
        <v>16</v>
      </c>
      <c r="CA193" s="26">
        <v>1</v>
      </c>
      <c r="CB193" s="26">
        <v>0</v>
      </c>
      <c r="CC193" s="26">
        <v>16</v>
      </c>
      <c r="CD193" t="s" s="23">
        <v>1523</v>
      </c>
      <c r="CE193" s="26">
        <v>14</v>
      </c>
      <c r="CF193" s="26">
        <v>13</v>
      </c>
      <c r="CG193" s="26">
        <v>0</v>
      </c>
      <c r="CH193" s="26">
        <v>60</v>
      </c>
      <c r="CI193" s="26">
        <v>1</v>
      </c>
      <c r="CJ193" s="26">
        <v>0</v>
      </c>
      <c r="CK193" s="26">
        <v>60</v>
      </c>
      <c r="CL193" s="26">
        <v>25.333</v>
      </c>
      <c r="CM193" s="26">
        <v>0</v>
      </c>
      <c r="CN193" s="26">
        <v>0</v>
      </c>
      <c r="CO193" s="26">
        <v>2</v>
      </c>
      <c r="CP193" s="26">
        <v>3</v>
      </c>
      <c r="CQ193" s="38">
        <v>2925</v>
      </c>
      <c r="CR193" s="26">
        <v>0</v>
      </c>
      <c r="CS193" s="26">
        <v>3</v>
      </c>
      <c r="CT193" t="s" s="23">
        <v>1627</v>
      </c>
      <c r="CU193" t="s" s="23">
        <v>116</v>
      </c>
    </row>
    <row r="194" ht="20.05" customHeight="1">
      <c r="A194" s="40">
        <v>495371</v>
      </c>
      <c r="B194" t="s" s="41">
        <v>1628</v>
      </c>
      <c r="C194" s="42">
        <v>3.53634</v>
      </c>
      <c r="D194" t="s" s="43">
        <v>1629</v>
      </c>
      <c r="E194" s="44">
        <v>1</v>
      </c>
      <c r="F194" s="45"/>
      <c r="G194" t="s" s="43">
        <v>1630</v>
      </c>
      <c r="H194" t="s" s="43">
        <v>102</v>
      </c>
      <c r="I194" s="46">
        <v>24147</v>
      </c>
      <c r="J194" s="46">
        <v>5407262328</v>
      </c>
      <c r="K194" s="46">
        <v>350</v>
      </c>
      <c r="L194" t="s" s="43">
        <v>1631</v>
      </c>
      <c r="M194" t="s" s="43">
        <v>135</v>
      </c>
      <c r="N194" s="46">
        <v>120</v>
      </c>
      <c r="O194" s="46">
        <v>103.3</v>
      </c>
      <c r="P194" s="45"/>
      <c r="Q194" s="47">
        <f>O194/N194</f>
        <v>0.860833333333333</v>
      </c>
      <c r="R194" t="s" s="43">
        <v>122</v>
      </c>
      <c r="S194" t="s" s="43">
        <v>109</v>
      </c>
      <c r="T194" t="s" s="43">
        <v>1632</v>
      </c>
      <c r="U194" t="s" s="43">
        <v>1633</v>
      </c>
      <c r="V194" t="s" s="43">
        <v>486</v>
      </c>
      <c r="W194" s="46">
        <v>268</v>
      </c>
      <c r="X194" t="s" s="43">
        <v>109</v>
      </c>
      <c r="Y194" s="45"/>
      <c r="Z194" t="s" s="43">
        <v>109</v>
      </c>
      <c r="AA194" t="s" s="43">
        <v>109</v>
      </c>
      <c r="AB194" t="s" s="43">
        <v>109</v>
      </c>
      <c r="AC194" t="s" s="43">
        <v>126</v>
      </c>
      <c r="AD194" t="s" s="43">
        <v>111</v>
      </c>
      <c r="AE194" s="46">
        <v>3</v>
      </c>
      <c r="AF194" s="45"/>
      <c r="AG194" s="46">
        <v>4</v>
      </c>
      <c r="AH194" s="45"/>
      <c r="AI194" s="46">
        <v>3</v>
      </c>
      <c r="AJ194" s="45"/>
      <c r="AK194" s="46">
        <v>4</v>
      </c>
      <c r="AL194" s="45"/>
      <c r="AM194" s="46">
        <v>3</v>
      </c>
      <c r="AN194" s="45"/>
      <c r="AO194" s="45"/>
      <c r="AP194" s="45"/>
      <c r="AQ194" s="48">
        <v>2.18217</v>
      </c>
      <c r="AR194" s="49">
        <v>1.06031</v>
      </c>
      <c r="AS194" s="50">
        <v>0.29386</v>
      </c>
      <c r="AT194" s="51">
        <v>1.35417</v>
      </c>
      <c r="AU194" s="42">
        <v>3.53634</v>
      </c>
      <c r="AV194" s="52">
        <v>2.95352</v>
      </c>
      <c r="AW194" s="53">
        <v>0.11926</v>
      </c>
      <c r="AX194" s="54">
        <v>0.02477</v>
      </c>
      <c r="AY194" s="55">
        <v>53.2</v>
      </c>
      <c r="AZ194" s="56"/>
      <c r="BA194" s="54">
        <v>69.2</v>
      </c>
      <c r="BB194" s="56"/>
      <c r="BC194" s="54">
        <v>0</v>
      </c>
      <c r="BD194" s="57"/>
      <c r="BE194" s="48">
        <v>2.08653</v>
      </c>
      <c r="BF194" s="54">
        <v>0.76376</v>
      </c>
      <c r="BG194" s="54">
        <v>0.40497</v>
      </c>
      <c r="BH194" s="42">
        <v>3.25526</v>
      </c>
      <c r="BI194" s="48">
        <v>2.12938</v>
      </c>
      <c r="BJ194" s="54">
        <v>1.02235</v>
      </c>
      <c r="BK194" s="54">
        <v>0.28072</v>
      </c>
      <c r="BL194" s="54">
        <v>3.43213</v>
      </c>
      <c r="BM194" s="54">
        <v>2.86649</v>
      </c>
      <c r="BN194" t="s" s="58">
        <v>212</v>
      </c>
      <c r="BO194" s="42">
        <v>2</v>
      </c>
      <c r="BP194" s="46">
        <v>2</v>
      </c>
      <c r="BQ194" s="48">
        <v>0</v>
      </c>
      <c r="BR194" s="54">
        <v>24</v>
      </c>
      <c r="BS194" s="42">
        <v>1</v>
      </c>
      <c r="BT194" s="46">
        <v>0</v>
      </c>
      <c r="BU194" s="46">
        <v>24</v>
      </c>
      <c r="BV194" t="s" s="43">
        <v>1634</v>
      </c>
      <c r="BW194" s="46">
        <v>8</v>
      </c>
      <c r="BX194" s="46">
        <v>8</v>
      </c>
      <c r="BY194" s="46">
        <v>0</v>
      </c>
      <c r="BZ194" s="46">
        <v>20</v>
      </c>
      <c r="CA194" s="46">
        <v>1</v>
      </c>
      <c r="CB194" s="46">
        <v>0</v>
      </c>
      <c r="CC194" s="46">
        <v>20</v>
      </c>
      <c r="CD194" t="s" s="43">
        <v>1635</v>
      </c>
      <c r="CE194" s="46">
        <v>2</v>
      </c>
      <c r="CF194" s="46">
        <v>2</v>
      </c>
      <c r="CG194" s="46">
        <v>0</v>
      </c>
      <c r="CH194" s="46">
        <v>8</v>
      </c>
      <c r="CI194" s="46">
        <v>1</v>
      </c>
      <c r="CJ194" s="46">
        <v>0</v>
      </c>
      <c r="CK194" s="46">
        <v>8</v>
      </c>
      <c r="CL194" s="46">
        <v>20</v>
      </c>
      <c r="CM194" s="46">
        <v>0</v>
      </c>
      <c r="CN194" s="46">
        <v>0</v>
      </c>
      <c r="CO194" s="46">
        <v>0</v>
      </c>
      <c r="CP194" s="46">
        <v>0</v>
      </c>
      <c r="CQ194" s="59">
        <v>0</v>
      </c>
      <c r="CR194" s="46">
        <v>0</v>
      </c>
      <c r="CS194" s="46">
        <v>0</v>
      </c>
      <c r="CT194" t="s" s="43">
        <v>1636</v>
      </c>
      <c r="CU194" t="s" s="43">
        <v>116</v>
      </c>
    </row>
    <row r="195" ht="20.85" customHeight="1">
      <c r="A195" s="122">
        <v>495363</v>
      </c>
      <c r="B195" t="s" s="123">
        <v>1637</v>
      </c>
      <c r="C195" s="124">
        <v>3.55019</v>
      </c>
      <c r="D195" t="s" s="125">
        <v>1638</v>
      </c>
      <c r="E195" s="126">
        <v>1</v>
      </c>
      <c r="F195" s="127"/>
      <c r="G195" t="s" s="125">
        <v>1639</v>
      </c>
      <c r="H195" t="s" s="125">
        <v>102</v>
      </c>
      <c r="I195" s="128">
        <v>24521</v>
      </c>
      <c r="J195" s="128">
        <v>4349462861</v>
      </c>
      <c r="K195" s="128">
        <v>40</v>
      </c>
      <c r="L195" t="s" s="125">
        <v>1640</v>
      </c>
      <c r="M195" t="s" s="125">
        <v>121</v>
      </c>
      <c r="N195" s="128">
        <v>120</v>
      </c>
      <c r="O195" s="128">
        <v>111.5</v>
      </c>
      <c r="P195" s="127"/>
      <c r="Q195" s="67">
        <f>O195/N195</f>
        <v>0.929166666666667</v>
      </c>
      <c r="R195" t="s" s="125">
        <v>122</v>
      </c>
      <c r="S195" t="s" s="125">
        <v>109</v>
      </c>
      <c r="T195" t="s" s="125">
        <v>1641</v>
      </c>
      <c r="U195" t="s" s="125">
        <v>1642</v>
      </c>
      <c r="V195" t="s" s="125">
        <v>192</v>
      </c>
      <c r="W195" s="128">
        <v>273</v>
      </c>
      <c r="X195" t="s" s="125">
        <v>109</v>
      </c>
      <c r="Y195" s="127"/>
      <c r="Z195" t="s" s="125">
        <v>109</v>
      </c>
      <c r="AA195" t="s" s="125">
        <v>109</v>
      </c>
      <c r="AB195" t="s" s="125">
        <v>109</v>
      </c>
      <c r="AC195" t="s" s="125">
        <v>126</v>
      </c>
      <c r="AD195" t="s" s="125">
        <v>111</v>
      </c>
      <c r="AE195" s="128">
        <v>2</v>
      </c>
      <c r="AF195" s="127"/>
      <c r="AG195" s="128">
        <v>3</v>
      </c>
      <c r="AH195" s="127"/>
      <c r="AI195" s="128">
        <v>4</v>
      </c>
      <c r="AJ195" s="127"/>
      <c r="AK195" s="128">
        <v>4</v>
      </c>
      <c r="AL195" s="127"/>
      <c r="AM195" s="128">
        <v>4</v>
      </c>
      <c r="AN195" s="127"/>
      <c r="AO195" s="127"/>
      <c r="AP195" s="127"/>
      <c r="AQ195" s="129">
        <v>2.26379</v>
      </c>
      <c r="AR195" s="130">
        <v>0.89267</v>
      </c>
      <c r="AS195" s="131">
        <v>0.39373</v>
      </c>
      <c r="AT195" s="132">
        <v>1.2864</v>
      </c>
      <c r="AU195" s="124">
        <v>3.55019</v>
      </c>
      <c r="AV195" s="72">
        <v>3.17184</v>
      </c>
      <c r="AW195" s="133">
        <v>0.29107</v>
      </c>
      <c r="AX195" s="134">
        <v>0.0229</v>
      </c>
      <c r="AY195" s="160"/>
      <c r="AZ195" s="134">
        <v>6</v>
      </c>
      <c r="BA195" s="136"/>
      <c r="BB195" s="134">
        <v>6</v>
      </c>
      <c r="BC195" s="136"/>
      <c r="BD195" s="124">
        <v>6</v>
      </c>
      <c r="BE195" s="129">
        <v>2.06757</v>
      </c>
      <c r="BF195" s="134">
        <v>0.78734</v>
      </c>
      <c r="BG195" s="134">
        <v>0.43539</v>
      </c>
      <c r="BH195" s="124">
        <v>3.2903</v>
      </c>
      <c r="BI195" s="129">
        <v>2.22928</v>
      </c>
      <c r="BJ195" s="134">
        <v>0.8349299999999999</v>
      </c>
      <c r="BK195" s="134">
        <v>0.34985</v>
      </c>
      <c r="BL195" s="134">
        <v>3.40888</v>
      </c>
      <c r="BM195" s="134">
        <v>3.04559</v>
      </c>
      <c r="BN195" t="s" s="138">
        <v>1019</v>
      </c>
      <c r="BO195" s="124">
        <v>9</v>
      </c>
      <c r="BP195" s="128">
        <v>8</v>
      </c>
      <c r="BQ195" s="129">
        <v>0</v>
      </c>
      <c r="BR195" s="134">
        <v>56</v>
      </c>
      <c r="BS195" s="124">
        <v>1</v>
      </c>
      <c r="BT195" s="128">
        <v>0</v>
      </c>
      <c r="BU195" s="128">
        <v>56</v>
      </c>
      <c r="BV195" t="s" s="125">
        <v>1319</v>
      </c>
      <c r="BW195" s="128">
        <v>3</v>
      </c>
      <c r="BX195" s="128">
        <v>3</v>
      </c>
      <c r="BY195" s="128">
        <v>0</v>
      </c>
      <c r="BZ195" s="128">
        <v>28</v>
      </c>
      <c r="CA195" s="128">
        <v>1</v>
      </c>
      <c r="CB195" s="128">
        <v>0</v>
      </c>
      <c r="CC195" s="128">
        <v>28</v>
      </c>
      <c r="CD195" t="s" s="125">
        <v>608</v>
      </c>
      <c r="CE195" s="128">
        <v>6</v>
      </c>
      <c r="CF195" s="128">
        <v>5</v>
      </c>
      <c r="CG195" s="128">
        <v>0</v>
      </c>
      <c r="CH195" s="128">
        <v>48</v>
      </c>
      <c r="CI195" s="128">
        <v>1</v>
      </c>
      <c r="CJ195" s="128">
        <v>0</v>
      </c>
      <c r="CK195" s="128">
        <v>48</v>
      </c>
      <c r="CL195" s="128">
        <v>45.333</v>
      </c>
      <c r="CM195" s="128">
        <v>0</v>
      </c>
      <c r="CN195" s="128">
        <v>0</v>
      </c>
      <c r="CO195" s="128">
        <v>2</v>
      </c>
      <c r="CP195" s="128">
        <v>0</v>
      </c>
      <c r="CQ195" s="139">
        <v>0</v>
      </c>
      <c r="CR195" s="128">
        <v>0</v>
      </c>
      <c r="CS195" s="128">
        <v>0</v>
      </c>
      <c r="CT195" t="s" s="125">
        <v>1643</v>
      </c>
      <c r="CU195" t="s" s="125">
        <v>116</v>
      </c>
    </row>
    <row r="196" ht="20.05" customHeight="1">
      <c r="A196" s="20">
        <v>495286</v>
      </c>
      <c r="B196" t="s" s="21">
        <v>1644</v>
      </c>
      <c r="C196" s="22">
        <v>3.57747</v>
      </c>
      <c r="D196" t="s" s="23">
        <v>1645</v>
      </c>
      <c r="E196" s="24">
        <v>1</v>
      </c>
      <c r="F196" s="25"/>
      <c r="G196" t="s" s="23">
        <v>492</v>
      </c>
      <c r="H196" t="s" s="23">
        <v>102</v>
      </c>
      <c r="I196" s="26">
        <v>23601</v>
      </c>
      <c r="J196" s="26">
        <v>7575952273</v>
      </c>
      <c r="K196" s="26">
        <v>622</v>
      </c>
      <c r="L196" t="s" s="23">
        <v>493</v>
      </c>
      <c r="M196" t="s" s="23">
        <v>135</v>
      </c>
      <c r="N196" s="26">
        <v>154</v>
      </c>
      <c r="O196" s="26">
        <v>134.5</v>
      </c>
      <c r="P196" s="25"/>
      <c r="Q196" s="27">
        <f>O196/N196</f>
        <v>0.873376623376623</v>
      </c>
      <c r="R196" t="s" s="23">
        <v>122</v>
      </c>
      <c r="S196" t="s" s="23">
        <v>109</v>
      </c>
      <c r="T196" t="s" s="23">
        <v>615</v>
      </c>
      <c r="U196" t="s" s="23">
        <v>1462</v>
      </c>
      <c r="V196" t="s" s="23">
        <v>617</v>
      </c>
      <c r="W196" s="26">
        <v>558</v>
      </c>
      <c r="X196" t="s" s="23">
        <v>109</v>
      </c>
      <c r="Y196" s="25"/>
      <c r="Z196" t="s" s="23">
        <v>109</v>
      </c>
      <c r="AA196" t="s" s="23">
        <v>109</v>
      </c>
      <c r="AB196" t="s" s="23">
        <v>109</v>
      </c>
      <c r="AC196" t="s" s="23">
        <v>126</v>
      </c>
      <c r="AD196" t="s" s="23">
        <v>111</v>
      </c>
      <c r="AE196" s="26">
        <v>2</v>
      </c>
      <c r="AF196" s="25"/>
      <c r="AG196" s="26">
        <v>2</v>
      </c>
      <c r="AH196" s="25"/>
      <c r="AI196" s="26">
        <v>5</v>
      </c>
      <c r="AJ196" s="25"/>
      <c r="AK196" s="26">
        <v>5</v>
      </c>
      <c r="AL196" s="25"/>
      <c r="AM196" s="26">
        <v>5</v>
      </c>
      <c r="AN196" s="25"/>
      <c r="AO196" s="25"/>
      <c r="AP196" s="25"/>
      <c r="AQ196" s="28">
        <v>2.13182</v>
      </c>
      <c r="AR196" s="29">
        <v>1.09062</v>
      </c>
      <c r="AS196" s="30">
        <v>0.35503</v>
      </c>
      <c r="AT196" s="31">
        <v>1.44565</v>
      </c>
      <c r="AU196" s="22">
        <v>3.57747</v>
      </c>
      <c r="AV196" s="32">
        <v>3.18656</v>
      </c>
      <c r="AW196" s="33">
        <v>0.15783</v>
      </c>
      <c r="AX196" s="34">
        <v>0.01424</v>
      </c>
      <c r="AY196" s="35">
        <v>55.1</v>
      </c>
      <c r="AZ196" s="36"/>
      <c r="BA196" s="34">
        <v>71.40000000000001</v>
      </c>
      <c r="BB196" s="36"/>
      <c r="BC196" s="34">
        <v>1</v>
      </c>
      <c r="BD196" s="39"/>
      <c r="BE196" s="28">
        <v>2.17537</v>
      </c>
      <c r="BF196" s="34">
        <v>0.8182199999999999</v>
      </c>
      <c r="BG196" s="34">
        <v>0.40649</v>
      </c>
      <c r="BH196" s="22">
        <v>3.40008</v>
      </c>
      <c r="BI196" s="28">
        <v>1.99529</v>
      </c>
      <c r="BJ196" s="34">
        <v>0.98158</v>
      </c>
      <c r="BK196" s="34">
        <v>0.33789</v>
      </c>
      <c r="BL196" s="34">
        <v>3.32416</v>
      </c>
      <c r="BM196" s="34">
        <v>2.96092</v>
      </c>
      <c r="BN196" t="s" s="37">
        <v>1167</v>
      </c>
      <c r="BO196" s="22">
        <v>16</v>
      </c>
      <c r="BP196" s="26">
        <v>16</v>
      </c>
      <c r="BQ196" s="28">
        <v>1</v>
      </c>
      <c r="BR196" s="34">
        <v>160</v>
      </c>
      <c r="BS196" s="22">
        <v>1</v>
      </c>
      <c r="BT196" s="26">
        <v>0</v>
      </c>
      <c r="BU196" s="26">
        <v>160</v>
      </c>
      <c r="BV196" t="s" s="23">
        <v>773</v>
      </c>
      <c r="BW196" s="26">
        <v>10</v>
      </c>
      <c r="BX196" s="26">
        <v>10</v>
      </c>
      <c r="BY196" s="26">
        <v>0</v>
      </c>
      <c r="BZ196" s="26">
        <v>52</v>
      </c>
      <c r="CA196" s="26">
        <v>1</v>
      </c>
      <c r="CB196" s="26">
        <v>0</v>
      </c>
      <c r="CC196" s="26">
        <v>52</v>
      </c>
      <c r="CD196" t="s" s="23">
        <v>655</v>
      </c>
      <c r="CE196" s="26">
        <v>5</v>
      </c>
      <c r="CF196" s="26">
        <v>1</v>
      </c>
      <c r="CG196" s="26">
        <v>3</v>
      </c>
      <c r="CH196" s="26">
        <v>16</v>
      </c>
      <c r="CI196" s="26">
        <v>1</v>
      </c>
      <c r="CJ196" s="26">
        <v>0</v>
      </c>
      <c r="CK196" s="26">
        <v>16</v>
      </c>
      <c r="CL196" s="26">
        <v>100</v>
      </c>
      <c r="CM196" s="26">
        <v>0</v>
      </c>
      <c r="CN196" s="26">
        <v>6</v>
      </c>
      <c r="CO196" s="26">
        <v>4</v>
      </c>
      <c r="CP196" s="26">
        <v>4</v>
      </c>
      <c r="CQ196" s="38">
        <v>14625</v>
      </c>
      <c r="CR196" s="26">
        <v>0</v>
      </c>
      <c r="CS196" s="26">
        <v>4</v>
      </c>
      <c r="CT196" t="s" s="23">
        <v>1646</v>
      </c>
      <c r="CU196" t="s" s="23">
        <v>116</v>
      </c>
    </row>
    <row r="197" ht="20.05" customHeight="1">
      <c r="A197" s="40">
        <v>495232</v>
      </c>
      <c r="B197" t="s" s="41">
        <v>1647</v>
      </c>
      <c r="C197" s="42">
        <v>3.58487</v>
      </c>
      <c r="D197" t="s" s="43">
        <v>1648</v>
      </c>
      <c r="E197" s="44">
        <v>4</v>
      </c>
      <c r="F197" s="45"/>
      <c r="G197" t="s" s="43">
        <v>718</v>
      </c>
      <c r="H197" t="s" s="43">
        <v>102</v>
      </c>
      <c r="I197" s="46">
        <v>23464</v>
      </c>
      <c r="J197" s="46">
        <v>7574203600</v>
      </c>
      <c r="K197" s="46">
        <v>921</v>
      </c>
      <c r="L197" t="s" s="43">
        <v>719</v>
      </c>
      <c r="M197" t="s" s="43">
        <v>121</v>
      </c>
      <c r="N197" s="46">
        <v>90</v>
      </c>
      <c r="O197" s="46">
        <v>81.59999999999999</v>
      </c>
      <c r="P197" s="45"/>
      <c r="Q197" s="47">
        <f>O197/N197</f>
        <v>0.906666666666667</v>
      </c>
      <c r="R197" t="s" s="43">
        <v>122</v>
      </c>
      <c r="S197" t="s" s="43">
        <v>109</v>
      </c>
      <c r="T197" t="s" s="43">
        <v>1649</v>
      </c>
      <c r="U197" t="s" s="43">
        <v>1650</v>
      </c>
      <c r="V197" t="s" s="43">
        <v>437</v>
      </c>
      <c r="W197" s="46">
        <v>466</v>
      </c>
      <c r="X197" t="s" s="43">
        <v>109</v>
      </c>
      <c r="Y197" s="45"/>
      <c r="Z197" t="s" s="43">
        <v>109</v>
      </c>
      <c r="AA197" t="s" s="43">
        <v>109</v>
      </c>
      <c r="AB197" t="s" s="43">
        <v>109</v>
      </c>
      <c r="AC197" t="s" s="43">
        <v>126</v>
      </c>
      <c r="AD197" t="s" s="43">
        <v>111</v>
      </c>
      <c r="AE197" s="46">
        <v>2</v>
      </c>
      <c r="AF197" s="45"/>
      <c r="AG197" s="46">
        <v>2</v>
      </c>
      <c r="AH197" s="45"/>
      <c r="AI197" s="46">
        <v>4</v>
      </c>
      <c r="AJ197" s="45"/>
      <c r="AK197" s="46">
        <v>5</v>
      </c>
      <c r="AL197" s="45"/>
      <c r="AM197" s="46">
        <v>4</v>
      </c>
      <c r="AN197" s="45"/>
      <c r="AO197" s="45"/>
      <c r="AP197" s="45"/>
      <c r="AQ197" s="48">
        <v>2.00096</v>
      </c>
      <c r="AR197" s="49">
        <v>1.05348</v>
      </c>
      <c r="AS197" s="50">
        <v>0.53042</v>
      </c>
      <c r="AT197" s="51">
        <v>1.58391</v>
      </c>
      <c r="AU197" s="42">
        <v>3.58487</v>
      </c>
      <c r="AV197" s="52">
        <v>3.22035</v>
      </c>
      <c r="AW197" s="53">
        <v>0.42392</v>
      </c>
      <c r="AX197" s="54">
        <v>0.08926000000000001</v>
      </c>
      <c r="AY197" s="55">
        <v>32.7</v>
      </c>
      <c r="AZ197" s="56"/>
      <c r="BA197" s="54">
        <v>16.7</v>
      </c>
      <c r="BB197" s="56"/>
      <c r="BC197" s="54">
        <v>0</v>
      </c>
      <c r="BD197" s="57"/>
      <c r="BE197" s="48">
        <v>1.99069</v>
      </c>
      <c r="BF197" s="54">
        <v>0.7454499999999999</v>
      </c>
      <c r="BG197" s="54">
        <v>0.38616</v>
      </c>
      <c r="BH197" s="42">
        <v>3.1223</v>
      </c>
      <c r="BI197" s="48">
        <v>2.04655</v>
      </c>
      <c r="BJ197" s="54">
        <v>1.04071</v>
      </c>
      <c r="BK197" s="54">
        <v>0.53139</v>
      </c>
      <c r="BL197" s="54">
        <v>3.62738</v>
      </c>
      <c r="BM197" s="54">
        <v>3.25854</v>
      </c>
      <c r="BN197" t="s" s="58">
        <v>1651</v>
      </c>
      <c r="BO197" s="42">
        <v>15</v>
      </c>
      <c r="BP197" s="46">
        <v>15</v>
      </c>
      <c r="BQ197" s="48">
        <v>4</v>
      </c>
      <c r="BR197" s="54">
        <v>76</v>
      </c>
      <c r="BS197" s="42">
        <v>2</v>
      </c>
      <c r="BT197" s="46">
        <v>38</v>
      </c>
      <c r="BU197" s="46">
        <v>114</v>
      </c>
      <c r="BV197" t="s" s="43">
        <v>1485</v>
      </c>
      <c r="BW197" s="46">
        <v>16</v>
      </c>
      <c r="BX197" s="46">
        <v>13</v>
      </c>
      <c r="BY197" s="46">
        <v>3</v>
      </c>
      <c r="BZ197" s="46">
        <v>64</v>
      </c>
      <c r="CA197" s="46">
        <v>1</v>
      </c>
      <c r="CB197" s="46">
        <v>0</v>
      </c>
      <c r="CC197" s="46">
        <v>64</v>
      </c>
      <c r="CD197" t="s" s="43">
        <v>152</v>
      </c>
      <c r="CE197" s="46">
        <v>9</v>
      </c>
      <c r="CF197" s="46">
        <v>8</v>
      </c>
      <c r="CG197" s="46">
        <v>0</v>
      </c>
      <c r="CH197" s="46">
        <v>36</v>
      </c>
      <c r="CI197" s="46">
        <v>1</v>
      </c>
      <c r="CJ197" s="46">
        <v>0</v>
      </c>
      <c r="CK197" s="46">
        <v>36</v>
      </c>
      <c r="CL197" s="46">
        <v>84.333</v>
      </c>
      <c r="CM197" s="46">
        <v>0</v>
      </c>
      <c r="CN197" s="46">
        <v>17</v>
      </c>
      <c r="CO197" s="46">
        <v>1</v>
      </c>
      <c r="CP197" s="46">
        <v>0</v>
      </c>
      <c r="CQ197" s="59">
        <v>0</v>
      </c>
      <c r="CR197" s="46">
        <v>0</v>
      </c>
      <c r="CS197" s="46">
        <v>0</v>
      </c>
      <c r="CT197" t="s" s="43">
        <v>1652</v>
      </c>
      <c r="CU197" t="s" s="43">
        <v>116</v>
      </c>
    </row>
    <row r="198" ht="21.7" customHeight="1">
      <c r="A198" s="101">
        <v>495418</v>
      </c>
      <c r="B198" t="s" s="102">
        <v>1653</v>
      </c>
      <c r="C198" s="103">
        <v>3.59313</v>
      </c>
      <c r="D198" t="s" s="104">
        <v>1654</v>
      </c>
      <c r="E198" s="105">
        <v>1</v>
      </c>
      <c r="F198" s="106"/>
      <c r="G198" t="s" s="104">
        <v>718</v>
      </c>
      <c r="H198" t="s" s="104">
        <v>102</v>
      </c>
      <c r="I198" s="107">
        <v>23456</v>
      </c>
      <c r="J198" s="107">
        <v>7578217500</v>
      </c>
      <c r="K198" s="107">
        <v>921</v>
      </c>
      <c r="L198" t="s" s="104">
        <v>719</v>
      </c>
      <c r="M198" t="s" s="104">
        <v>274</v>
      </c>
      <c r="N198" s="107">
        <v>120</v>
      </c>
      <c r="O198" s="107">
        <v>112.4</v>
      </c>
      <c r="P198" s="106"/>
      <c r="Q198" s="108">
        <f>O198/N198</f>
        <v>0.936666666666667</v>
      </c>
      <c r="R198" t="s" s="104">
        <v>122</v>
      </c>
      <c r="S198" t="s" s="104">
        <v>109</v>
      </c>
      <c r="T198" t="s" s="104">
        <v>1655</v>
      </c>
      <c r="U198" t="s" s="104">
        <v>1656</v>
      </c>
      <c r="V198" t="s" s="104">
        <v>149</v>
      </c>
      <c r="W198" s="107">
        <v>347</v>
      </c>
      <c r="X198" t="s" s="104">
        <v>109</v>
      </c>
      <c r="Y198" s="106"/>
      <c r="Z198" t="s" s="104">
        <v>109</v>
      </c>
      <c r="AA198" t="s" s="104">
        <v>106</v>
      </c>
      <c r="AB198" t="s" s="104">
        <v>109</v>
      </c>
      <c r="AC198" t="s" s="104">
        <v>126</v>
      </c>
      <c r="AD198" t="s" s="104">
        <v>111</v>
      </c>
      <c r="AE198" s="107">
        <v>1</v>
      </c>
      <c r="AF198" s="106"/>
      <c r="AG198" s="107">
        <v>2</v>
      </c>
      <c r="AH198" s="106"/>
      <c r="AI198" s="107">
        <v>2</v>
      </c>
      <c r="AJ198" s="106"/>
      <c r="AK198" s="107">
        <v>1</v>
      </c>
      <c r="AL198" s="106"/>
      <c r="AM198" s="107">
        <v>4</v>
      </c>
      <c r="AN198" s="106"/>
      <c r="AO198" s="106"/>
      <c r="AP198" s="106"/>
      <c r="AQ198" s="109">
        <v>1.86044</v>
      </c>
      <c r="AR198" s="110">
        <v>1.28531</v>
      </c>
      <c r="AS198" s="111">
        <v>0.44738</v>
      </c>
      <c r="AT198" s="112">
        <v>1.73269</v>
      </c>
      <c r="AU198" s="103">
        <v>3.59313</v>
      </c>
      <c r="AV198" s="113">
        <v>3.23485</v>
      </c>
      <c r="AW198" s="114">
        <v>0.16625</v>
      </c>
      <c r="AX198" s="115">
        <v>0.13484</v>
      </c>
      <c r="AY198" s="116"/>
      <c r="AZ198" s="115">
        <v>6</v>
      </c>
      <c r="BA198" s="117"/>
      <c r="BB198" s="115">
        <v>6</v>
      </c>
      <c r="BC198" s="115">
        <v>0</v>
      </c>
      <c r="BD198" s="118"/>
      <c r="BE198" s="109">
        <v>2.10896</v>
      </c>
      <c r="BF198" s="115">
        <v>0.86743</v>
      </c>
      <c r="BG198" s="115">
        <v>0.55901</v>
      </c>
      <c r="BH198" s="103">
        <v>3.5354</v>
      </c>
      <c r="BI198" s="109">
        <v>1.79613</v>
      </c>
      <c r="BJ198" s="115">
        <v>1.09117</v>
      </c>
      <c r="BK198" s="115">
        <v>0.30961</v>
      </c>
      <c r="BL198" s="115">
        <v>3.21092</v>
      </c>
      <c r="BM198" s="115">
        <v>2.89075</v>
      </c>
      <c r="BN198" t="s" s="119">
        <v>535</v>
      </c>
      <c r="BO198" s="103">
        <v>11</v>
      </c>
      <c r="BP198" s="107">
        <v>11</v>
      </c>
      <c r="BQ198" s="109">
        <v>0</v>
      </c>
      <c r="BR198" s="115">
        <v>68</v>
      </c>
      <c r="BS198" s="103">
        <v>1</v>
      </c>
      <c r="BT198" s="107">
        <v>0</v>
      </c>
      <c r="BU198" s="107">
        <v>68</v>
      </c>
      <c r="BV198" t="s" s="104">
        <v>1657</v>
      </c>
      <c r="BW198" s="107">
        <v>19</v>
      </c>
      <c r="BX198" s="107">
        <v>19</v>
      </c>
      <c r="BY198" s="107">
        <v>0</v>
      </c>
      <c r="BZ198" s="107">
        <v>96</v>
      </c>
      <c r="CA198" s="107">
        <v>1</v>
      </c>
      <c r="CB198" s="107">
        <v>0</v>
      </c>
      <c r="CC198" s="107">
        <v>96</v>
      </c>
      <c r="CD198" t="s" s="104">
        <v>1658</v>
      </c>
      <c r="CE198" s="107">
        <v>13</v>
      </c>
      <c r="CF198" s="107">
        <v>10</v>
      </c>
      <c r="CG198" s="107">
        <v>2</v>
      </c>
      <c r="CH198" s="107">
        <v>60</v>
      </c>
      <c r="CI198" s="107">
        <v>1</v>
      </c>
      <c r="CJ198" s="107">
        <v>0</v>
      </c>
      <c r="CK198" s="107">
        <v>60</v>
      </c>
      <c r="CL198" s="107">
        <v>76</v>
      </c>
      <c r="CM198" s="107">
        <v>0</v>
      </c>
      <c r="CN198" s="107">
        <v>2</v>
      </c>
      <c r="CO198" s="107">
        <v>1</v>
      </c>
      <c r="CP198" s="107">
        <v>0</v>
      </c>
      <c r="CQ198" s="120">
        <v>0</v>
      </c>
      <c r="CR198" s="107">
        <v>0</v>
      </c>
      <c r="CS198" s="107">
        <v>0</v>
      </c>
      <c r="CT198" t="s" s="104">
        <v>1659</v>
      </c>
      <c r="CU198" t="s" s="121">
        <v>116</v>
      </c>
    </row>
    <row r="199" ht="21.7" customHeight="1">
      <c r="A199" s="101">
        <v>495248</v>
      </c>
      <c r="B199" t="s" s="102">
        <v>1660</v>
      </c>
      <c r="C199" s="103">
        <v>3.59581</v>
      </c>
      <c r="D199" t="s" s="104">
        <v>1661</v>
      </c>
      <c r="E199" s="105">
        <v>2</v>
      </c>
      <c r="F199" s="106"/>
      <c r="G199" t="s" s="104">
        <v>1662</v>
      </c>
      <c r="H199" t="s" s="104">
        <v>102</v>
      </c>
      <c r="I199" s="107">
        <v>22015</v>
      </c>
      <c r="J199" s="107">
        <v>7034259765</v>
      </c>
      <c r="K199" s="107">
        <v>290</v>
      </c>
      <c r="L199" t="s" s="104">
        <v>1144</v>
      </c>
      <c r="M199" t="s" s="104">
        <v>274</v>
      </c>
      <c r="N199" s="107">
        <v>120</v>
      </c>
      <c r="O199" s="107">
        <v>115.2</v>
      </c>
      <c r="P199" s="106"/>
      <c r="Q199" s="108">
        <f>O199/N199</f>
        <v>0.96</v>
      </c>
      <c r="R199" t="s" s="104">
        <v>122</v>
      </c>
      <c r="S199" t="s" s="104">
        <v>109</v>
      </c>
      <c r="T199" t="s" s="104">
        <v>1663</v>
      </c>
      <c r="U199" t="s" s="104">
        <v>1664</v>
      </c>
      <c r="V199" t="s" s="104">
        <v>149</v>
      </c>
      <c r="W199" s="107">
        <v>347</v>
      </c>
      <c r="X199" t="s" s="104">
        <v>109</v>
      </c>
      <c r="Y199" s="106"/>
      <c r="Z199" t="s" s="104">
        <v>109</v>
      </c>
      <c r="AA199" t="s" s="104">
        <v>106</v>
      </c>
      <c r="AB199" t="s" s="104">
        <v>109</v>
      </c>
      <c r="AC199" t="s" s="104">
        <v>110</v>
      </c>
      <c r="AD199" t="s" s="104">
        <v>111</v>
      </c>
      <c r="AE199" s="107">
        <v>3</v>
      </c>
      <c r="AF199" s="106"/>
      <c r="AG199" s="107">
        <v>3</v>
      </c>
      <c r="AH199" s="106"/>
      <c r="AI199" s="107">
        <v>3</v>
      </c>
      <c r="AJ199" s="106"/>
      <c r="AK199" s="107">
        <v>2</v>
      </c>
      <c r="AL199" s="106"/>
      <c r="AM199" s="107">
        <v>3</v>
      </c>
      <c r="AN199" s="106"/>
      <c r="AO199" s="106"/>
      <c r="AP199" s="106"/>
      <c r="AQ199" s="109">
        <v>1.78475</v>
      </c>
      <c r="AR199" s="110">
        <v>1.1389</v>
      </c>
      <c r="AS199" s="111">
        <v>0.67216</v>
      </c>
      <c r="AT199" s="112">
        <v>1.81106</v>
      </c>
      <c r="AU199" s="103">
        <v>3.59581</v>
      </c>
      <c r="AV199" s="113">
        <v>3.13389</v>
      </c>
      <c r="AW199" s="114">
        <v>0.36085</v>
      </c>
      <c r="AX199" s="115">
        <v>0.18748</v>
      </c>
      <c r="AY199" s="116"/>
      <c r="AZ199" s="115">
        <v>6</v>
      </c>
      <c r="BA199" s="117"/>
      <c r="BB199" s="115">
        <v>6</v>
      </c>
      <c r="BC199" s="115">
        <v>0</v>
      </c>
      <c r="BD199" s="118"/>
      <c r="BE199" s="109">
        <v>2.12344</v>
      </c>
      <c r="BF199" s="115">
        <v>0.8247100000000001</v>
      </c>
      <c r="BG199" s="115">
        <v>0.49489</v>
      </c>
      <c r="BH199" s="103">
        <v>3.44304</v>
      </c>
      <c r="BI199" s="109">
        <v>1.71131</v>
      </c>
      <c r="BJ199" s="115">
        <v>1.01696</v>
      </c>
      <c r="BK199" s="115">
        <v>0.52544</v>
      </c>
      <c r="BL199" s="115">
        <v>3.29951</v>
      </c>
      <c r="BM199" s="115">
        <v>2.87566</v>
      </c>
      <c r="BN199" t="s" s="119">
        <v>551</v>
      </c>
      <c r="BO199" s="103">
        <v>8</v>
      </c>
      <c r="BP199" s="107">
        <v>8</v>
      </c>
      <c r="BQ199" s="109">
        <v>0</v>
      </c>
      <c r="BR199" s="115">
        <v>40</v>
      </c>
      <c r="BS199" s="103">
        <v>1</v>
      </c>
      <c r="BT199" s="107">
        <v>0</v>
      </c>
      <c r="BU199" s="107">
        <v>40</v>
      </c>
      <c r="BV199" t="s" s="104">
        <v>1472</v>
      </c>
      <c r="BW199" s="107">
        <v>11</v>
      </c>
      <c r="BX199" s="107">
        <v>5</v>
      </c>
      <c r="BY199" s="107">
        <v>3</v>
      </c>
      <c r="BZ199" s="107">
        <v>60</v>
      </c>
      <c r="CA199" s="107">
        <v>1</v>
      </c>
      <c r="CB199" s="107">
        <v>0</v>
      </c>
      <c r="CC199" s="107">
        <v>60</v>
      </c>
      <c r="CD199" t="s" s="104">
        <v>1524</v>
      </c>
      <c r="CE199" s="107">
        <v>2</v>
      </c>
      <c r="CF199" s="107">
        <v>1</v>
      </c>
      <c r="CG199" s="107">
        <v>1</v>
      </c>
      <c r="CH199" s="107">
        <v>8</v>
      </c>
      <c r="CI199" s="107">
        <v>1</v>
      </c>
      <c r="CJ199" s="107">
        <v>0</v>
      </c>
      <c r="CK199" s="107">
        <v>8</v>
      </c>
      <c r="CL199" s="107">
        <v>41.333</v>
      </c>
      <c r="CM199" s="107">
        <v>0</v>
      </c>
      <c r="CN199" s="107">
        <v>7</v>
      </c>
      <c r="CO199" s="107">
        <v>5</v>
      </c>
      <c r="CP199" s="107">
        <v>2</v>
      </c>
      <c r="CQ199" s="120">
        <v>23078.83</v>
      </c>
      <c r="CR199" s="107">
        <v>0</v>
      </c>
      <c r="CS199" s="107">
        <v>2</v>
      </c>
      <c r="CT199" t="s" s="104">
        <v>1665</v>
      </c>
      <c r="CU199" t="s" s="121">
        <v>116</v>
      </c>
    </row>
    <row r="200" ht="21.7" customHeight="1">
      <c r="A200" s="60">
        <v>495189</v>
      </c>
      <c r="B200" t="s" s="61">
        <v>1666</v>
      </c>
      <c r="C200" s="62">
        <v>3.61175</v>
      </c>
      <c r="D200" t="s" s="63">
        <v>1667</v>
      </c>
      <c r="E200" s="64">
        <v>2</v>
      </c>
      <c r="F200" s="65"/>
      <c r="G200" t="s" s="63">
        <v>871</v>
      </c>
      <c r="H200" t="s" s="63">
        <v>102</v>
      </c>
      <c r="I200" s="66">
        <v>23692</v>
      </c>
      <c r="J200" s="66">
        <v>7578900675</v>
      </c>
      <c r="K200" s="66">
        <v>981</v>
      </c>
      <c r="L200" t="s" s="63">
        <v>872</v>
      </c>
      <c r="M200" t="s" s="63">
        <v>121</v>
      </c>
      <c r="N200" s="66">
        <v>60</v>
      </c>
      <c r="O200" s="66">
        <v>54.9</v>
      </c>
      <c r="P200" s="65"/>
      <c r="Q200" s="67">
        <f>O200/N200</f>
        <v>0.915</v>
      </c>
      <c r="R200" t="s" s="63">
        <v>122</v>
      </c>
      <c r="S200" t="s" s="63">
        <v>109</v>
      </c>
      <c r="T200" t="s" s="63">
        <v>1668</v>
      </c>
      <c r="U200" t="s" s="63">
        <v>1669</v>
      </c>
      <c r="V200" t="s" s="63">
        <v>149</v>
      </c>
      <c r="W200" s="66">
        <v>347</v>
      </c>
      <c r="X200" t="s" s="63">
        <v>109</v>
      </c>
      <c r="Y200" s="65"/>
      <c r="Z200" t="s" s="63">
        <v>109</v>
      </c>
      <c r="AA200" t="s" s="63">
        <v>109</v>
      </c>
      <c r="AB200" t="s" s="63">
        <v>109</v>
      </c>
      <c r="AC200" t="s" s="63">
        <v>126</v>
      </c>
      <c r="AD200" t="s" s="63">
        <v>111</v>
      </c>
      <c r="AE200" s="66">
        <v>3</v>
      </c>
      <c r="AF200" s="65"/>
      <c r="AG200" s="66">
        <v>3</v>
      </c>
      <c r="AH200" s="65"/>
      <c r="AI200" s="66">
        <v>3</v>
      </c>
      <c r="AJ200" s="65"/>
      <c r="AK200" s="66">
        <v>3</v>
      </c>
      <c r="AL200" s="65"/>
      <c r="AM200" s="66">
        <v>3</v>
      </c>
      <c r="AN200" s="65"/>
      <c r="AO200" s="65"/>
      <c r="AP200" s="65"/>
      <c r="AQ200" s="68">
        <v>1.9493</v>
      </c>
      <c r="AR200" s="69">
        <v>1.12958</v>
      </c>
      <c r="AS200" s="70">
        <v>0.53288</v>
      </c>
      <c r="AT200" s="71">
        <v>1.66246</v>
      </c>
      <c r="AU200" s="62">
        <v>3.61175</v>
      </c>
      <c r="AV200" s="72">
        <v>3.3344</v>
      </c>
      <c r="AW200" s="73">
        <v>0.39286</v>
      </c>
      <c r="AX200" s="74">
        <v>0.14067</v>
      </c>
      <c r="AY200" s="75"/>
      <c r="AZ200" s="74">
        <v>6</v>
      </c>
      <c r="BA200" s="76"/>
      <c r="BB200" s="74">
        <v>6</v>
      </c>
      <c r="BC200" s="74">
        <v>0</v>
      </c>
      <c r="BD200" s="77"/>
      <c r="BE200" s="68">
        <v>2.13639</v>
      </c>
      <c r="BF200" s="74">
        <v>0.82168</v>
      </c>
      <c r="BG200" s="74">
        <v>0.46982</v>
      </c>
      <c r="BH200" s="62">
        <v>3.4279</v>
      </c>
      <c r="BI200" s="68">
        <v>1.85774</v>
      </c>
      <c r="BJ200" s="74">
        <v>1.01236</v>
      </c>
      <c r="BK200" s="74">
        <v>0.43879</v>
      </c>
      <c r="BL200" s="74">
        <v>3.32878</v>
      </c>
      <c r="BM200" s="74">
        <v>3.07316</v>
      </c>
      <c r="BN200" t="s" s="78">
        <v>203</v>
      </c>
      <c r="BO200" s="62">
        <v>7</v>
      </c>
      <c r="BP200" s="66">
        <v>7</v>
      </c>
      <c r="BQ200" s="68">
        <v>1</v>
      </c>
      <c r="BR200" s="74">
        <v>40</v>
      </c>
      <c r="BS200" s="62">
        <v>1</v>
      </c>
      <c r="BT200" s="66">
        <v>0</v>
      </c>
      <c r="BU200" s="66">
        <v>40</v>
      </c>
      <c r="BV200" t="s" s="63">
        <v>375</v>
      </c>
      <c r="BW200" s="66">
        <v>9</v>
      </c>
      <c r="BX200" s="66">
        <v>9</v>
      </c>
      <c r="BY200" s="66">
        <v>0</v>
      </c>
      <c r="BZ200" s="66">
        <v>40</v>
      </c>
      <c r="CA200" s="66">
        <v>1</v>
      </c>
      <c r="CB200" s="66">
        <v>0</v>
      </c>
      <c r="CC200" s="66">
        <v>40</v>
      </c>
      <c r="CD200" t="s" s="63">
        <v>1056</v>
      </c>
      <c r="CE200" s="66">
        <v>13</v>
      </c>
      <c r="CF200" s="66">
        <v>9</v>
      </c>
      <c r="CG200" s="66">
        <v>4</v>
      </c>
      <c r="CH200" s="66">
        <v>56</v>
      </c>
      <c r="CI200" s="66">
        <v>1</v>
      </c>
      <c r="CJ200" s="66">
        <v>0</v>
      </c>
      <c r="CK200" s="66">
        <v>56</v>
      </c>
      <c r="CL200" s="66">
        <v>42.667</v>
      </c>
      <c r="CM200" s="66">
        <v>0</v>
      </c>
      <c r="CN200" s="66">
        <v>3</v>
      </c>
      <c r="CO200" s="66">
        <v>0</v>
      </c>
      <c r="CP200" s="66">
        <v>0</v>
      </c>
      <c r="CQ200" s="79">
        <v>0</v>
      </c>
      <c r="CR200" s="66">
        <v>0</v>
      </c>
      <c r="CS200" s="66">
        <v>0</v>
      </c>
      <c r="CT200" t="s" s="63">
        <v>1670</v>
      </c>
      <c r="CU200" t="s" s="80">
        <v>116</v>
      </c>
    </row>
    <row r="201" ht="20.05" customHeight="1">
      <c r="A201" s="20">
        <v>495332</v>
      </c>
      <c r="B201" t="s" s="21">
        <v>1671</v>
      </c>
      <c r="C201" s="22">
        <v>3.6135</v>
      </c>
      <c r="D201" t="s" s="23">
        <v>1672</v>
      </c>
      <c r="E201" s="24">
        <v>4</v>
      </c>
      <c r="F201" s="25"/>
      <c r="G201" t="s" s="23">
        <v>1673</v>
      </c>
      <c r="H201" t="s" s="23">
        <v>102</v>
      </c>
      <c r="I201" s="26">
        <v>23430</v>
      </c>
      <c r="J201" s="26">
        <v>7573573282</v>
      </c>
      <c r="K201" s="26">
        <v>460</v>
      </c>
      <c r="L201" t="s" s="23">
        <v>360</v>
      </c>
      <c r="M201" t="s" s="23">
        <v>104</v>
      </c>
      <c r="N201" s="26">
        <v>34</v>
      </c>
      <c r="O201" s="26">
        <v>30.4</v>
      </c>
      <c r="P201" s="25"/>
      <c r="Q201" s="27">
        <f>O201/N201</f>
        <v>0.894117647058824</v>
      </c>
      <c r="R201" t="s" s="23">
        <v>105</v>
      </c>
      <c r="S201" t="s" s="23">
        <v>109</v>
      </c>
      <c r="T201" t="s" s="23">
        <v>548</v>
      </c>
      <c r="U201" t="s" s="23">
        <v>1540</v>
      </c>
      <c r="V201" t="s" s="23">
        <v>549</v>
      </c>
      <c r="W201" s="26">
        <v>458</v>
      </c>
      <c r="X201" t="s" s="23">
        <v>109</v>
      </c>
      <c r="Y201" s="25"/>
      <c r="Z201" t="s" s="23">
        <v>109</v>
      </c>
      <c r="AA201" t="s" s="23">
        <v>106</v>
      </c>
      <c r="AB201" t="s" s="23">
        <v>109</v>
      </c>
      <c r="AC201" t="s" s="23">
        <v>126</v>
      </c>
      <c r="AD201" t="s" s="23">
        <v>111</v>
      </c>
      <c r="AE201" s="26">
        <v>4</v>
      </c>
      <c r="AF201" s="25"/>
      <c r="AG201" s="26">
        <v>4</v>
      </c>
      <c r="AH201" s="25"/>
      <c r="AI201" s="26">
        <v>3</v>
      </c>
      <c r="AJ201" s="25"/>
      <c r="AK201" s="26">
        <v>4</v>
      </c>
      <c r="AL201" s="25"/>
      <c r="AM201" s="26">
        <v>3</v>
      </c>
      <c r="AN201" s="25"/>
      <c r="AO201" s="25"/>
      <c r="AP201" s="25"/>
      <c r="AQ201" s="28">
        <v>1.91304</v>
      </c>
      <c r="AR201" s="29">
        <v>1.06706</v>
      </c>
      <c r="AS201" s="30">
        <v>0.6334</v>
      </c>
      <c r="AT201" s="31">
        <v>1.70046</v>
      </c>
      <c r="AU201" s="22">
        <v>3.6135</v>
      </c>
      <c r="AV201" s="32">
        <v>3.46297</v>
      </c>
      <c r="AW201" s="33">
        <v>0.49051</v>
      </c>
      <c r="AX201" s="34">
        <v>0.17668</v>
      </c>
      <c r="AY201" s="35">
        <v>42.9</v>
      </c>
      <c r="AZ201" s="36"/>
      <c r="BA201" s="34">
        <v>50</v>
      </c>
      <c r="BB201" s="36"/>
      <c r="BC201" s="34">
        <v>0</v>
      </c>
      <c r="BD201" s="39"/>
      <c r="BE201" s="28">
        <v>2.05124</v>
      </c>
      <c r="BF201" s="34">
        <v>0.6650700000000001</v>
      </c>
      <c r="BG201" s="34">
        <v>0.32181</v>
      </c>
      <c r="BH201" s="22">
        <v>3.03812</v>
      </c>
      <c r="BI201" s="28">
        <v>1.89887</v>
      </c>
      <c r="BJ201" s="34">
        <v>1.18152</v>
      </c>
      <c r="BK201" s="34">
        <v>0.76145</v>
      </c>
      <c r="BL201" s="34">
        <v>3.75767</v>
      </c>
      <c r="BM201" s="34">
        <v>3.60114</v>
      </c>
      <c r="BN201" t="s" s="37">
        <v>1674</v>
      </c>
      <c r="BO201" s="22">
        <v>8</v>
      </c>
      <c r="BP201" s="26">
        <v>8</v>
      </c>
      <c r="BQ201" s="28">
        <v>0</v>
      </c>
      <c r="BR201" s="34">
        <v>32</v>
      </c>
      <c r="BS201" s="22">
        <v>1</v>
      </c>
      <c r="BT201" s="26">
        <v>0</v>
      </c>
      <c r="BU201" s="26">
        <v>32</v>
      </c>
      <c r="BV201" t="s" s="23">
        <v>1675</v>
      </c>
      <c r="BW201" s="26">
        <v>3</v>
      </c>
      <c r="BX201" s="26">
        <v>3</v>
      </c>
      <c r="BY201" s="26">
        <v>0</v>
      </c>
      <c r="BZ201" s="26">
        <v>24</v>
      </c>
      <c r="CA201" s="26">
        <v>1</v>
      </c>
      <c r="CB201" s="26">
        <v>0</v>
      </c>
      <c r="CC201" s="26">
        <v>24</v>
      </c>
      <c r="CD201" t="s" s="23">
        <v>1597</v>
      </c>
      <c r="CE201" s="26">
        <v>1</v>
      </c>
      <c r="CF201" s="26">
        <v>1</v>
      </c>
      <c r="CG201" s="26">
        <v>0</v>
      </c>
      <c r="CH201" s="26">
        <v>20</v>
      </c>
      <c r="CI201" s="26">
        <v>0</v>
      </c>
      <c r="CJ201" s="26">
        <v>0</v>
      </c>
      <c r="CK201" s="26">
        <v>20</v>
      </c>
      <c r="CL201" s="26">
        <v>27.333</v>
      </c>
      <c r="CM201" s="26">
        <v>0</v>
      </c>
      <c r="CN201" s="26">
        <v>0</v>
      </c>
      <c r="CO201" s="26">
        <v>0</v>
      </c>
      <c r="CP201" s="26">
        <v>0</v>
      </c>
      <c r="CQ201" s="38">
        <v>0</v>
      </c>
      <c r="CR201" s="26">
        <v>0</v>
      </c>
      <c r="CS201" s="26">
        <v>0</v>
      </c>
      <c r="CT201" t="s" s="23">
        <v>1676</v>
      </c>
      <c r="CU201" t="s" s="23">
        <v>116</v>
      </c>
    </row>
    <row r="202" ht="20.05" customHeight="1">
      <c r="A202" s="40">
        <v>495357</v>
      </c>
      <c r="B202" t="s" s="41">
        <v>1677</v>
      </c>
      <c r="C202" s="42">
        <v>3.61532</v>
      </c>
      <c r="D202" t="s" s="43">
        <v>1678</v>
      </c>
      <c r="E202" s="44">
        <v>3</v>
      </c>
      <c r="F202" s="45"/>
      <c r="G202" t="s" s="43">
        <v>633</v>
      </c>
      <c r="H202" t="s" s="43">
        <v>102</v>
      </c>
      <c r="I202" s="46">
        <v>24016</v>
      </c>
      <c r="J202" s="46">
        <v>5403455111</v>
      </c>
      <c r="K202" s="46">
        <v>801</v>
      </c>
      <c r="L202" t="s" s="43">
        <v>634</v>
      </c>
      <c r="M202" t="s" s="43">
        <v>104</v>
      </c>
      <c r="N202" s="46">
        <v>70</v>
      </c>
      <c r="O202" s="46">
        <v>63.4</v>
      </c>
      <c r="P202" s="45"/>
      <c r="Q202" s="47">
        <f>O202/N202</f>
        <v>0.905714285714286</v>
      </c>
      <c r="R202" t="s" s="43">
        <v>122</v>
      </c>
      <c r="S202" t="s" s="43">
        <v>109</v>
      </c>
      <c r="T202" t="s" s="43">
        <v>1679</v>
      </c>
      <c r="U202" t="s" s="43">
        <v>1008</v>
      </c>
      <c r="V202" s="45"/>
      <c r="W202" s="45"/>
      <c r="X202" t="s" s="43">
        <v>109</v>
      </c>
      <c r="Y202" s="45"/>
      <c r="Z202" t="s" s="43">
        <v>109</v>
      </c>
      <c r="AA202" t="s" s="43">
        <v>106</v>
      </c>
      <c r="AB202" t="s" s="43">
        <v>109</v>
      </c>
      <c r="AC202" t="s" s="43">
        <v>126</v>
      </c>
      <c r="AD202" t="s" s="43">
        <v>111</v>
      </c>
      <c r="AE202" s="46">
        <v>5</v>
      </c>
      <c r="AF202" s="45"/>
      <c r="AG202" s="46">
        <v>4</v>
      </c>
      <c r="AH202" s="45"/>
      <c r="AI202" s="46">
        <v>5</v>
      </c>
      <c r="AJ202" s="45"/>
      <c r="AK202" s="46">
        <v>5</v>
      </c>
      <c r="AL202" s="45"/>
      <c r="AM202" s="46">
        <v>4</v>
      </c>
      <c r="AN202" s="45"/>
      <c r="AO202" s="45"/>
      <c r="AP202" s="45"/>
      <c r="AQ202" s="48">
        <v>1.88306</v>
      </c>
      <c r="AR202" s="49">
        <v>1.07869</v>
      </c>
      <c r="AS202" s="50">
        <v>0.65357</v>
      </c>
      <c r="AT202" s="51">
        <v>1.73226</v>
      </c>
      <c r="AU202" s="42">
        <v>3.61532</v>
      </c>
      <c r="AV202" s="52">
        <v>3.02281</v>
      </c>
      <c r="AW202" s="53">
        <v>0.24517</v>
      </c>
      <c r="AX202" s="54">
        <v>0.0345</v>
      </c>
      <c r="AY202" s="55">
        <v>72.59999999999999</v>
      </c>
      <c r="AZ202" s="56"/>
      <c r="BA202" s="54">
        <v>66.7</v>
      </c>
      <c r="BB202" s="56"/>
      <c r="BC202" s="54">
        <v>1</v>
      </c>
      <c r="BD202" s="57"/>
      <c r="BE202" s="48">
        <v>1.99967</v>
      </c>
      <c r="BF202" s="54">
        <v>0.68463</v>
      </c>
      <c r="BG202" s="54">
        <v>0.2935</v>
      </c>
      <c r="BH202" s="42">
        <v>2.97779</v>
      </c>
      <c r="BI202" s="48">
        <v>1.91732</v>
      </c>
      <c r="BJ202" s="54">
        <v>1.16028</v>
      </c>
      <c r="BK202" s="54">
        <v>0.86148</v>
      </c>
      <c r="BL202" s="54">
        <v>3.83573</v>
      </c>
      <c r="BM202" s="54">
        <v>3.2071</v>
      </c>
      <c r="BN202" t="s" s="58">
        <v>258</v>
      </c>
      <c r="BO202" s="42">
        <v>5</v>
      </c>
      <c r="BP202" s="46">
        <v>5</v>
      </c>
      <c r="BQ202" s="48">
        <v>1</v>
      </c>
      <c r="BR202" s="54">
        <v>28</v>
      </c>
      <c r="BS202" s="42">
        <v>1</v>
      </c>
      <c r="BT202" s="46">
        <v>0</v>
      </c>
      <c r="BU202" s="46">
        <v>28</v>
      </c>
      <c r="BV202" t="s" s="43">
        <v>1680</v>
      </c>
      <c r="BW202" s="46">
        <v>4</v>
      </c>
      <c r="BX202" s="46">
        <v>4</v>
      </c>
      <c r="BY202" s="46">
        <v>0</v>
      </c>
      <c r="BZ202" s="46">
        <v>28</v>
      </c>
      <c r="CA202" s="46">
        <v>1</v>
      </c>
      <c r="CB202" s="46">
        <v>0</v>
      </c>
      <c r="CC202" s="46">
        <v>28</v>
      </c>
      <c r="CD202" t="s" s="43">
        <v>1681</v>
      </c>
      <c r="CE202" s="46">
        <v>12</v>
      </c>
      <c r="CF202" s="46">
        <v>12</v>
      </c>
      <c r="CG202" s="46">
        <v>0</v>
      </c>
      <c r="CH202" s="46">
        <v>52</v>
      </c>
      <c r="CI202" s="46">
        <v>1</v>
      </c>
      <c r="CJ202" s="46">
        <v>0</v>
      </c>
      <c r="CK202" s="46">
        <v>52</v>
      </c>
      <c r="CL202" s="46">
        <v>32</v>
      </c>
      <c r="CM202" s="46">
        <v>0</v>
      </c>
      <c r="CN202" s="46">
        <v>3</v>
      </c>
      <c r="CO202" s="46">
        <v>0</v>
      </c>
      <c r="CP202" s="46">
        <v>6</v>
      </c>
      <c r="CQ202" s="59">
        <v>9335.530000000001</v>
      </c>
      <c r="CR202" s="46">
        <v>0</v>
      </c>
      <c r="CS202" s="46">
        <v>6</v>
      </c>
      <c r="CT202" t="s" s="43">
        <v>1682</v>
      </c>
      <c r="CU202" t="s" s="43">
        <v>116</v>
      </c>
    </row>
    <row r="203" ht="21.7" customHeight="1">
      <c r="A203" s="81">
        <v>495227</v>
      </c>
      <c r="B203" t="s" s="82">
        <v>1683</v>
      </c>
      <c r="C203" s="83">
        <v>3.62442</v>
      </c>
      <c r="D203" t="s" s="84">
        <v>1684</v>
      </c>
      <c r="E203" s="85">
        <v>1</v>
      </c>
      <c r="F203" s="86"/>
      <c r="G203" t="s" s="84">
        <v>145</v>
      </c>
      <c r="H203" t="s" s="84">
        <v>102</v>
      </c>
      <c r="I203" s="87">
        <v>23226</v>
      </c>
      <c r="J203" s="87">
        <v>8042883152</v>
      </c>
      <c r="K203" s="87">
        <v>430</v>
      </c>
      <c r="L203" t="s" s="84">
        <v>236</v>
      </c>
      <c r="M203" t="s" s="84">
        <v>121</v>
      </c>
      <c r="N203" s="87">
        <v>225</v>
      </c>
      <c r="O203" s="87">
        <v>201.2</v>
      </c>
      <c r="P203" s="86"/>
      <c r="Q203" s="67">
        <f>O203/N203</f>
        <v>0.894222222222222</v>
      </c>
      <c r="R203" t="s" s="84">
        <v>122</v>
      </c>
      <c r="S203" t="s" s="84">
        <v>109</v>
      </c>
      <c r="T203" t="s" s="84">
        <v>1685</v>
      </c>
      <c r="U203" t="s" s="84">
        <v>1686</v>
      </c>
      <c r="V203" t="s" s="84">
        <v>181</v>
      </c>
      <c r="W203" s="87">
        <v>289</v>
      </c>
      <c r="X203" t="s" s="84">
        <v>109</v>
      </c>
      <c r="Y203" s="86"/>
      <c r="Z203" t="s" s="84">
        <v>109</v>
      </c>
      <c r="AA203" t="s" s="84">
        <v>109</v>
      </c>
      <c r="AB203" t="s" s="84">
        <v>109</v>
      </c>
      <c r="AC203" t="s" s="84">
        <v>126</v>
      </c>
      <c r="AD203" t="s" s="84">
        <v>111</v>
      </c>
      <c r="AE203" s="87">
        <v>1</v>
      </c>
      <c r="AF203" s="86"/>
      <c r="AG203" s="87">
        <v>1</v>
      </c>
      <c r="AH203" s="86"/>
      <c r="AI203" s="87">
        <v>3</v>
      </c>
      <c r="AJ203" s="86"/>
      <c r="AK203" s="87">
        <v>3</v>
      </c>
      <c r="AL203" s="86"/>
      <c r="AM203" s="87">
        <v>4</v>
      </c>
      <c r="AN203" s="86"/>
      <c r="AO203" s="86"/>
      <c r="AP203" s="86"/>
      <c r="AQ203" s="88">
        <v>1.87784</v>
      </c>
      <c r="AR203" s="89">
        <v>1.24518</v>
      </c>
      <c r="AS203" s="90">
        <v>0.50141</v>
      </c>
      <c r="AT203" s="91">
        <v>1.74659</v>
      </c>
      <c r="AU203" s="83">
        <v>3.62442</v>
      </c>
      <c r="AV203" s="72">
        <v>3.09457</v>
      </c>
      <c r="AW203" s="92">
        <v>0.27552</v>
      </c>
      <c r="AX203" s="93">
        <v>0.14816</v>
      </c>
      <c r="AY203" s="94">
        <v>62.6</v>
      </c>
      <c r="AZ203" s="95"/>
      <c r="BA203" s="93">
        <v>60</v>
      </c>
      <c r="BB203" s="95"/>
      <c r="BC203" s="93">
        <v>0</v>
      </c>
      <c r="BD203" s="96"/>
      <c r="BE203" s="88">
        <v>2.18686</v>
      </c>
      <c r="BF203" s="93">
        <v>0.84412</v>
      </c>
      <c r="BG203" s="93">
        <v>0.49136</v>
      </c>
      <c r="BH203" s="83">
        <v>3.52233</v>
      </c>
      <c r="BI203" s="88">
        <v>1.74834</v>
      </c>
      <c r="BJ203" s="93">
        <v>1.0863</v>
      </c>
      <c r="BK203" s="93">
        <v>0.39478</v>
      </c>
      <c r="BL203" s="93">
        <v>3.2509</v>
      </c>
      <c r="BM203" s="93">
        <v>2.77565</v>
      </c>
      <c r="BN203" t="s" s="97">
        <v>1625</v>
      </c>
      <c r="BO203" s="83">
        <v>34</v>
      </c>
      <c r="BP203" s="87">
        <v>24</v>
      </c>
      <c r="BQ203" s="88">
        <v>16</v>
      </c>
      <c r="BR203" s="93">
        <v>192</v>
      </c>
      <c r="BS203" s="83">
        <v>1</v>
      </c>
      <c r="BT203" s="87">
        <v>0</v>
      </c>
      <c r="BU203" s="87">
        <v>192</v>
      </c>
      <c r="BV203" t="s" s="84">
        <v>1687</v>
      </c>
      <c r="BW203" s="87">
        <v>40</v>
      </c>
      <c r="BX203" s="87">
        <v>25</v>
      </c>
      <c r="BY203" s="87">
        <v>19</v>
      </c>
      <c r="BZ203" s="87">
        <v>212</v>
      </c>
      <c r="CA203" s="87">
        <v>1</v>
      </c>
      <c r="CB203" s="87">
        <v>0</v>
      </c>
      <c r="CC203" s="87">
        <v>212</v>
      </c>
      <c r="CD203" t="s" s="84">
        <v>1287</v>
      </c>
      <c r="CE203" s="87">
        <v>15</v>
      </c>
      <c r="CF203" s="87">
        <v>12</v>
      </c>
      <c r="CG203" s="87">
        <v>3</v>
      </c>
      <c r="CH203" s="87">
        <v>84</v>
      </c>
      <c r="CI203" s="87">
        <v>1</v>
      </c>
      <c r="CJ203" s="87">
        <v>0</v>
      </c>
      <c r="CK203" s="87">
        <v>84</v>
      </c>
      <c r="CL203" s="87">
        <v>180.667</v>
      </c>
      <c r="CM203" s="87">
        <v>0</v>
      </c>
      <c r="CN203" s="87">
        <v>53</v>
      </c>
      <c r="CO203" s="87">
        <v>14</v>
      </c>
      <c r="CP203" s="87">
        <v>2</v>
      </c>
      <c r="CQ203" s="98">
        <v>11174.8</v>
      </c>
      <c r="CR203" s="87">
        <v>0</v>
      </c>
      <c r="CS203" s="87">
        <v>2</v>
      </c>
      <c r="CT203" t="s" s="84">
        <v>1688</v>
      </c>
      <c r="CU203" t="s" s="99">
        <v>116</v>
      </c>
    </row>
    <row r="204" ht="20.05" customHeight="1">
      <c r="A204" s="20">
        <v>495256</v>
      </c>
      <c r="B204" t="s" s="21">
        <v>1689</v>
      </c>
      <c r="C204" s="22">
        <v>3.6308</v>
      </c>
      <c r="D204" t="s" s="23">
        <v>1690</v>
      </c>
      <c r="E204" s="24">
        <v>1</v>
      </c>
      <c r="F204" s="26">
        <v>12</v>
      </c>
      <c r="G204" t="s" s="23">
        <v>878</v>
      </c>
      <c r="H204" t="s" s="23">
        <v>102</v>
      </c>
      <c r="I204" s="26">
        <v>23320</v>
      </c>
      <c r="J204" s="26">
        <v>7575474528</v>
      </c>
      <c r="K204" s="26">
        <v>194</v>
      </c>
      <c r="L204" t="s" s="23">
        <v>879</v>
      </c>
      <c r="M204" t="s" s="23">
        <v>135</v>
      </c>
      <c r="N204" s="26">
        <v>117</v>
      </c>
      <c r="O204" s="26">
        <v>104.9</v>
      </c>
      <c r="P204" s="25"/>
      <c r="Q204" s="27">
        <f>O204/N204</f>
        <v>0.8965811965811969</v>
      </c>
      <c r="R204" t="s" s="23">
        <v>122</v>
      </c>
      <c r="S204" t="s" s="23">
        <v>109</v>
      </c>
      <c r="T204" t="s" s="23">
        <v>986</v>
      </c>
      <c r="U204" t="s" s="23">
        <v>1691</v>
      </c>
      <c r="V204" t="s" s="23">
        <v>437</v>
      </c>
      <c r="W204" s="26">
        <v>466</v>
      </c>
      <c r="X204" t="s" s="23">
        <v>109</v>
      </c>
      <c r="Y204" s="25"/>
      <c r="Z204" t="s" s="23">
        <v>109</v>
      </c>
      <c r="AA204" t="s" s="23">
        <v>106</v>
      </c>
      <c r="AB204" t="s" s="23">
        <v>109</v>
      </c>
      <c r="AC204" t="s" s="23">
        <v>126</v>
      </c>
      <c r="AD204" t="s" s="23">
        <v>111</v>
      </c>
      <c r="AE204" s="26">
        <v>2</v>
      </c>
      <c r="AF204" s="25"/>
      <c r="AG204" s="26">
        <v>3</v>
      </c>
      <c r="AH204" s="25"/>
      <c r="AI204" s="26">
        <v>4</v>
      </c>
      <c r="AJ204" s="25"/>
      <c r="AK204" s="26">
        <v>5</v>
      </c>
      <c r="AL204" s="25"/>
      <c r="AM204" s="26">
        <v>3</v>
      </c>
      <c r="AN204" s="25"/>
      <c r="AO204" s="25"/>
      <c r="AP204" s="25"/>
      <c r="AQ204" s="28">
        <v>2.05789</v>
      </c>
      <c r="AR204" s="29">
        <v>1.34283</v>
      </c>
      <c r="AS204" s="30">
        <v>0.23009</v>
      </c>
      <c r="AT204" s="31">
        <v>1.57292</v>
      </c>
      <c r="AU204" s="22">
        <v>3.6308</v>
      </c>
      <c r="AV204" s="32">
        <v>3.28429</v>
      </c>
      <c r="AW204" s="33">
        <v>0.15294</v>
      </c>
      <c r="AX204" s="34">
        <v>0.03014</v>
      </c>
      <c r="AY204" s="100"/>
      <c r="AZ204" s="34">
        <v>6</v>
      </c>
      <c r="BA204" s="36"/>
      <c r="BB204" s="34">
        <v>6</v>
      </c>
      <c r="BC204" s="36"/>
      <c r="BD204" s="22">
        <v>6</v>
      </c>
      <c r="BE204" s="28">
        <v>2.03156</v>
      </c>
      <c r="BF204" s="34">
        <v>0.79071</v>
      </c>
      <c r="BG204" s="34">
        <v>0.44781</v>
      </c>
      <c r="BH204" s="22">
        <v>3.27007</v>
      </c>
      <c r="BI204" s="28">
        <v>2.06244</v>
      </c>
      <c r="BJ204" s="34">
        <v>1.25062</v>
      </c>
      <c r="BK204" s="34">
        <v>0.19878</v>
      </c>
      <c r="BL204" s="34">
        <v>3.50785</v>
      </c>
      <c r="BM204" s="34">
        <v>3.17307</v>
      </c>
      <c r="BN204" t="s" s="37">
        <v>428</v>
      </c>
      <c r="BO204" s="22">
        <v>6</v>
      </c>
      <c r="BP204" s="26">
        <v>6</v>
      </c>
      <c r="BQ204" s="28">
        <v>0</v>
      </c>
      <c r="BR204" s="34">
        <v>32</v>
      </c>
      <c r="BS204" s="22">
        <v>1</v>
      </c>
      <c r="BT204" s="26">
        <v>0</v>
      </c>
      <c r="BU204" s="26">
        <v>32</v>
      </c>
      <c r="BV204" t="s" s="23">
        <v>1533</v>
      </c>
      <c r="BW204" s="26">
        <v>24</v>
      </c>
      <c r="BX204" s="26">
        <v>24</v>
      </c>
      <c r="BY204" s="26">
        <v>0</v>
      </c>
      <c r="BZ204" s="26">
        <v>104</v>
      </c>
      <c r="CA204" s="26">
        <v>1</v>
      </c>
      <c r="CB204" s="26">
        <v>0</v>
      </c>
      <c r="CC204" s="26">
        <v>104</v>
      </c>
      <c r="CD204" t="s" s="23">
        <v>1692</v>
      </c>
      <c r="CE204" s="26">
        <v>11</v>
      </c>
      <c r="CF204" s="26">
        <v>11</v>
      </c>
      <c r="CG204" s="26">
        <v>0</v>
      </c>
      <c r="CH204" s="26">
        <v>56</v>
      </c>
      <c r="CI204" s="26">
        <v>1</v>
      </c>
      <c r="CJ204" s="26">
        <v>0</v>
      </c>
      <c r="CK204" s="26">
        <v>56</v>
      </c>
      <c r="CL204" s="26">
        <v>60</v>
      </c>
      <c r="CM204" s="26">
        <v>0</v>
      </c>
      <c r="CN204" s="26">
        <v>0</v>
      </c>
      <c r="CO204" s="26">
        <v>0</v>
      </c>
      <c r="CP204" s="26">
        <v>0</v>
      </c>
      <c r="CQ204" s="38">
        <v>0</v>
      </c>
      <c r="CR204" s="26">
        <v>0</v>
      </c>
      <c r="CS204" s="26">
        <v>0</v>
      </c>
      <c r="CT204" t="s" s="23">
        <v>1693</v>
      </c>
      <c r="CU204" t="s" s="23">
        <v>116</v>
      </c>
    </row>
    <row r="205" ht="20.05" customHeight="1">
      <c r="A205" s="20">
        <v>495318</v>
      </c>
      <c r="B205" t="s" s="21">
        <v>1694</v>
      </c>
      <c r="C205" s="22">
        <v>3.63441</v>
      </c>
      <c r="D205" t="s" s="23">
        <v>1695</v>
      </c>
      <c r="E205" s="24">
        <v>3</v>
      </c>
      <c r="F205" s="25"/>
      <c r="G205" t="s" s="23">
        <v>522</v>
      </c>
      <c r="H205" t="s" s="23">
        <v>102</v>
      </c>
      <c r="I205" s="26">
        <v>24592</v>
      </c>
      <c r="J205" s="26">
        <v>4345728901</v>
      </c>
      <c r="K205" s="26">
        <v>410</v>
      </c>
      <c r="L205" t="s" s="23">
        <v>523</v>
      </c>
      <c r="M205" t="s" s="23">
        <v>745</v>
      </c>
      <c r="N205" s="26">
        <v>120</v>
      </c>
      <c r="O205" s="26">
        <v>47</v>
      </c>
      <c r="P205" s="25"/>
      <c r="Q205" s="27">
        <f>O205/N205</f>
        <v>0.391666666666667</v>
      </c>
      <c r="R205" t="s" s="23">
        <v>122</v>
      </c>
      <c r="S205" t="s" s="23">
        <v>109</v>
      </c>
      <c r="T205" t="s" s="23">
        <v>1696</v>
      </c>
      <c r="U205" t="s" s="23">
        <v>1697</v>
      </c>
      <c r="V205" s="25"/>
      <c r="W205" s="25"/>
      <c r="X205" t="s" s="23">
        <v>109</v>
      </c>
      <c r="Y205" s="25"/>
      <c r="Z205" t="s" s="23">
        <v>109</v>
      </c>
      <c r="AA205" t="s" s="23">
        <v>109</v>
      </c>
      <c r="AB205" t="s" s="23">
        <v>109</v>
      </c>
      <c r="AC205" t="s" s="23">
        <v>126</v>
      </c>
      <c r="AD205" t="s" s="23">
        <v>111</v>
      </c>
      <c r="AE205" s="26">
        <v>1</v>
      </c>
      <c r="AF205" s="25"/>
      <c r="AG205" s="26">
        <v>1</v>
      </c>
      <c r="AH205" s="25"/>
      <c r="AI205" s="26">
        <v>3</v>
      </c>
      <c r="AJ205" s="25"/>
      <c r="AK205" s="26">
        <v>3</v>
      </c>
      <c r="AL205" s="25"/>
      <c r="AM205" s="26">
        <v>4</v>
      </c>
      <c r="AN205" s="25"/>
      <c r="AO205" s="25"/>
      <c r="AP205" s="25"/>
      <c r="AQ205" s="28">
        <v>2.05325</v>
      </c>
      <c r="AR205" s="29">
        <v>0.8573499999999999</v>
      </c>
      <c r="AS205" s="30">
        <v>0.72381</v>
      </c>
      <c r="AT205" s="31">
        <v>1.58116</v>
      </c>
      <c r="AU205" s="22">
        <v>3.63441</v>
      </c>
      <c r="AV205" s="32">
        <v>3.30215</v>
      </c>
      <c r="AW205" s="33">
        <v>0.35279</v>
      </c>
      <c r="AX205" s="34">
        <v>0.01348</v>
      </c>
      <c r="AY205" s="35">
        <v>61.5</v>
      </c>
      <c r="AZ205" s="36"/>
      <c r="BA205" s="34">
        <v>50</v>
      </c>
      <c r="BB205" s="36"/>
      <c r="BC205" s="36"/>
      <c r="BD205" s="22">
        <v>6</v>
      </c>
      <c r="BE205" s="28">
        <v>1.82382</v>
      </c>
      <c r="BF205" s="34">
        <v>0.76174</v>
      </c>
      <c r="BG205" s="34">
        <v>0.40259</v>
      </c>
      <c r="BH205" s="22">
        <v>2.98815</v>
      </c>
      <c r="BI205" s="28">
        <v>2.29218</v>
      </c>
      <c r="BJ205" s="34">
        <v>0.82884</v>
      </c>
      <c r="BK205" s="34">
        <v>0.69553</v>
      </c>
      <c r="BL205" s="34">
        <v>3.84261</v>
      </c>
      <c r="BM205" s="34">
        <v>3.49132</v>
      </c>
      <c r="BN205" t="s" s="37">
        <v>607</v>
      </c>
      <c r="BO205" s="22">
        <v>20</v>
      </c>
      <c r="BP205" s="26">
        <v>20</v>
      </c>
      <c r="BQ205" s="28">
        <v>0</v>
      </c>
      <c r="BR205" s="34">
        <v>180</v>
      </c>
      <c r="BS205" s="22">
        <v>1</v>
      </c>
      <c r="BT205" s="26">
        <v>0</v>
      </c>
      <c r="BU205" s="26">
        <v>180</v>
      </c>
      <c r="BV205" t="s" s="23">
        <v>428</v>
      </c>
      <c r="BW205" s="26">
        <v>11</v>
      </c>
      <c r="BX205" s="26">
        <v>9</v>
      </c>
      <c r="BY205" s="26">
        <v>2</v>
      </c>
      <c r="BZ205" s="26">
        <v>72</v>
      </c>
      <c r="CA205" s="26">
        <v>1</v>
      </c>
      <c r="CB205" s="26">
        <v>0</v>
      </c>
      <c r="CC205" s="26">
        <v>72</v>
      </c>
      <c r="CD205" t="s" s="23">
        <v>916</v>
      </c>
      <c r="CE205" s="26">
        <v>18</v>
      </c>
      <c r="CF205" s="26">
        <v>16</v>
      </c>
      <c r="CG205" s="26">
        <v>2</v>
      </c>
      <c r="CH205" s="26">
        <v>92</v>
      </c>
      <c r="CI205" s="26">
        <v>1</v>
      </c>
      <c r="CJ205" s="26">
        <v>0</v>
      </c>
      <c r="CK205" s="26">
        <v>92</v>
      </c>
      <c r="CL205" s="26">
        <v>129.333</v>
      </c>
      <c r="CM205" s="26">
        <v>0</v>
      </c>
      <c r="CN205" s="26">
        <v>2</v>
      </c>
      <c r="CO205" s="26">
        <v>0</v>
      </c>
      <c r="CP205" s="26">
        <v>0</v>
      </c>
      <c r="CQ205" s="38">
        <v>0</v>
      </c>
      <c r="CR205" s="26">
        <v>0</v>
      </c>
      <c r="CS205" s="26">
        <v>0</v>
      </c>
      <c r="CT205" t="s" s="23">
        <v>1698</v>
      </c>
      <c r="CU205" t="s" s="23">
        <v>116</v>
      </c>
    </row>
    <row r="206" ht="20.85" customHeight="1">
      <c r="A206" s="20">
        <v>495328</v>
      </c>
      <c r="B206" t="s" s="21">
        <v>1699</v>
      </c>
      <c r="C206" s="22">
        <v>3.6644</v>
      </c>
      <c r="D206" t="s" s="23">
        <v>1700</v>
      </c>
      <c r="E206" s="24">
        <v>2</v>
      </c>
      <c r="F206" s="25"/>
      <c r="G206" t="s" s="23">
        <v>1701</v>
      </c>
      <c r="H206" t="s" s="23">
        <v>102</v>
      </c>
      <c r="I206" s="26">
        <v>22560</v>
      </c>
      <c r="J206" s="26">
        <v>8044434308</v>
      </c>
      <c r="K206" s="26">
        <v>280</v>
      </c>
      <c r="L206" t="s" s="23">
        <v>1702</v>
      </c>
      <c r="M206" t="s" s="23">
        <v>135</v>
      </c>
      <c r="N206" s="26">
        <v>60</v>
      </c>
      <c r="O206" s="26">
        <v>48.2</v>
      </c>
      <c r="P206" s="25"/>
      <c r="Q206" s="27">
        <f>O206/N206</f>
        <v>0.803333333333333</v>
      </c>
      <c r="R206" t="s" s="23">
        <v>122</v>
      </c>
      <c r="S206" t="s" s="23">
        <v>109</v>
      </c>
      <c r="T206" t="s" s="23">
        <v>1703</v>
      </c>
      <c r="U206" t="s" s="23">
        <v>1704</v>
      </c>
      <c r="V206" s="25"/>
      <c r="W206" s="25"/>
      <c r="X206" t="s" s="23">
        <v>109</v>
      </c>
      <c r="Y206" s="25"/>
      <c r="Z206" t="s" s="23">
        <v>109</v>
      </c>
      <c r="AA206" t="s" s="23">
        <v>109</v>
      </c>
      <c r="AB206" t="s" s="23">
        <v>109</v>
      </c>
      <c r="AC206" t="s" s="23">
        <v>126</v>
      </c>
      <c r="AD206" t="s" s="23">
        <v>111</v>
      </c>
      <c r="AE206" s="26">
        <v>4</v>
      </c>
      <c r="AF206" s="25"/>
      <c r="AG206" s="26">
        <v>4</v>
      </c>
      <c r="AH206" s="25"/>
      <c r="AI206" s="26">
        <v>4</v>
      </c>
      <c r="AJ206" s="25"/>
      <c r="AK206" s="26">
        <v>4</v>
      </c>
      <c r="AL206" s="25"/>
      <c r="AM206" s="26">
        <v>3</v>
      </c>
      <c r="AN206" s="25"/>
      <c r="AO206" s="25"/>
      <c r="AP206" s="25"/>
      <c r="AQ206" s="28">
        <v>2.28458</v>
      </c>
      <c r="AR206" s="29">
        <v>1.01769</v>
      </c>
      <c r="AS206" s="30">
        <v>0.36213</v>
      </c>
      <c r="AT206" s="31">
        <v>1.37982</v>
      </c>
      <c r="AU206" s="22">
        <v>3.6644</v>
      </c>
      <c r="AV206" s="32">
        <v>3.55922</v>
      </c>
      <c r="AW206" s="33">
        <v>0.23518</v>
      </c>
      <c r="AX206" s="34">
        <v>0.02106</v>
      </c>
      <c r="AY206" s="35">
        <v>58.7</v>
      </c>
      <c r="AZ206" s="36"/>
      <c r="BA206" s="34">
        <v>83.3</v>
      </c>
      <c r="BB206" s="36"/>
      <c r="BC206" s="34">
        <v>2</v>
      </c>
      <c r="BD206" s="39"/>
      <c r="BE206" s="28">
        <v>1.79845</v>
      </c>
      <c r="BF206" s="34">
        <v>0.72424</v>
      </c>
      <c r="BG206" s="34">
        <v>0.36043</v>
      </c>
      <c r="BH206" s="22">
        <v>2.88312</v>
      </c>
      <c r="BI206" s="28">
        <v>2.5864</v>
      </c>
      <c r="BJ206" s="34">
        <v>1.03479</v>
      </c>
      <c r="BK206" s="34">
        <v>0.3887</v>
      </c>
      <c r="BL206" s="34">
        <v>4.01546</v>
      </c>
      <c r="BM206" s="34">
        <v>3.9002</v>
      </c>
      <c r="BN206" t="s" s="37">
        <v>1436</v>
      </c>
      <c r="BO206" s="22">
        <v>9</v>
      </c>
      <c r="BP206" s="26">
        <v>4</v>
      </c>
      <c r="BQ206" s="28">
        <v>7</v>
      </c>
      <c r="BR206" s="34">
        <v>52</v>
      </c>
      <c r="BS206" s="22">
        <v>1</v>
      </c>
      <c r="BT206" s="26">
        <v>0</v>
      </c>
      <c r="BU206" s="26">
        <v>52</v>
      </c>
      <c r="BV206" t="s" s="23">
        <v>421</v>
      </c>
      <c r="BW206" s="26">
        <v>5</v>
      </c>
      <c r="BX206" s="26">
        <v>3</v>
      </c>
      <c r="BY206" s="26">
        <v>2</v>
      </c>
      <c r="BZ206" s="26">
        <v>24</v>
      </c>
      <c r="CA206" s="26">
        <v>1</v>
      </c>
      <c r="CB206" s="26">
        <v>0</v>
      </c>
      <c r="CC206" s="26">
        <v>24</v>
      </c>
      <c r="CD206" t="s" s="23">
        <v>518</v>
      </c>
      <c r="CE206" s="26">
        <v>2</v>
      </c>
      <c r="CF206" s="26">
        <v>2</v>
      </c>
      <c r="CG206" s="26">
        <v>0</v>
      </c>
      <c r="CH206" s="26">
        <v>8</v>
      </c>
      <c r="CI206" s="26">
        <v>1</v>
      </c>
      <c r="CJ206" s="26">
        <v>0</v>
      </c>
      <c r="CK206" s="26">
        <v>8</v>
      </c>
      <c r="CL206" s="26">
        <v>35.333</v>
      </c>
      <c r="CM206" s="26">
        <v>0</v>
      </c>
      <c r="CN206" s="26">
        <v>1</v>
      </c>
      <c r="CO206" s="26">
        <v>5</v>
      </c>
      <c r="CP206" s="26">
        <v>7</v>
      </c>
      <c r="CQ206" s="38">
        <v>11563.3</v>
      </c>
      <c r="CR206" s="26">
        <v>0</v>
      </c>
      <c r="CS206" s="26">
        <v>7</v>
      </c>
      <c r="CT206" t="s" s="23">
        <v>1705</v>
      </c>
      <c r="CU206" t="s" s="23">
        <v>116</v>
      </c>
    </row>
    <row r="207" ht="20.05" customHeight="1">
      <c r="A207" s="20">
        <v>495019</v>
      </c>
      <c r="B207" t="s" s="21">
        <v>1706</v>
      </c>
      <c r="C207" s="22">
        <v>3.67479</v>
      </c>
      <c r="D207" t="s" s="23">
        <v>1707</v>
      </c>
      <c r="E207" s="24">
        <v>2</v>
      </c>
      <c r="F207" s="25"/>
      <c r="G207" t="s" s="23">
        <v>1158</v>
      </c>
      <c r="H207" t="s" s="23">
        <v>102</v>
      </c>
      <c r="I207" s="26">
        <v>22302</v>
      </c>
      <c r="J207" s="26">
        <v>7038368838</v>
      </c>
      <c r="K207" s="26">
        <v>11</v>
      </c>
      <c r="L207" t="s" s="23">
        <v>1159</v>
      </c>
      <c r="M207" t="s" s="23">
        <v>121</v>
      </c>
      <c r="N207" s="26">
        <v>307</v>
      </c>
      <c r="O207" s="26">
        <v>277.6</v>
      </c>
      <c r="P207" s="25"/>
      <c r="Q207" s="27">
        <f>O207/N207</f>
        <v>0.904234527687296</v>
      </c>
      <c r="R207" t="s" s="23">
        <v>122</v>
      </c>
      <c r="S207" t="s" s="23">
        <v>109</v>
      </c>
      <c r="T207" t="s" s="23">
        <v>1708</v>
      </c>
      <c r="U207" t="s" s="23">
        <v>1000</v>
      </c>
      <c r="V207" t="s" s="23">
        <v>748</v>
      </c>
      <c r="W207" s="26">
        <v>340</v>
      </c>
      <c r="X207" t="s" s="23">
        <v>109</v>
      </c>
      <c r="Y207" s="25"/>
      <c r="Z207" t="s" s="23">
        <v>109</v>
      </c>
      <c r="AA207" t="s" s="23">
        <v>109</v>
      </c>
      <c r="AB207" t="s" s="23">
        <v>109</v>
      </c>
      <c r="AC207" t="s" s="23">
        <v>221</v>
      </c>
      <c r="AD207" t="s" s="23">
        <v>111</v>
      </c>
      <c r="AE207" s="26">
        <v>4</v>
      </c>
      <c r="AF207" s="25"/>
      <c r="AG207" s="26">
        <v>3</v>
      </c>
      <c r="AH207" s="25"/>
      <c r="AI207" s="26">
        <v>5</v>
      </c>
      <c r="AJ207" s="25"/>
      <c r="AK207" s="26">
        <v>5</v>
      </c>
      <c r="AL207" s="25"/>
      <c r="AM207" s="26">
        <v>5</v>
      </c>
      <c r="AN207" s="25"/>
      <c r="AO207" s="25"/>
      <c r="AP207" s="25"/>
      <c r="AQ207" s="28">
        <v>1.71917</v>
      </c>
      <c r="AR207" s="29">
        <v>1.14725</v>
      </c>
      <c r="AS207" s="30">
        <v>0.80836</v>
      </c>
      <c r="AT207" s="31">
        <v>1.95562</v>
      </c>
      <c r="AU207" s="22">
        <v>3.67479</v>
      </c>
      <c r="AV207" s="32">
        <v>3.12882</v>
      </c>
      <c r="AW207" s="33">
        <v>0.54683</v>
      </c>
      <c r="AX207" s="34">
        <v>0.07426000000000001</v>
      </c>
      <c r="AY207" s="35">
        <v>40.6</v>
      </c>
      <c r="AZ207" s="36"/>
      <c r="BA207" s="34">
        <v>49.1</v>
      </c>
      <c r="BB207" s="36"/>
      <c r="BC207" s="34">
        <v>1</v>
      </c>
      <c r="BD207" s="39"/>
      <c r="BE207" s="28">
        <v>2.33505</v>
      </c>
      <c r="BF207" s="34">
        <v>0.81797</v>
      </c>
      <c r="BG207" s="34">
        <v>0.59609</v>
      </c>
      <c r="BH207" s="22">
        <v>3.74911</v>
      </c>
      <c r="BI207" s="28">
        <v>1.49903</v>
      </c>
      <c r="BJ207" s="34">
        <v>1.03286</v>
      </c>
      <c r="BK207" s="34">
        <v>0.52464</v>
      </c>
      <c r="BL207" s="34">
        <v>3.0967</v>
      </c>
      <c r="BM207" s="34">
        <v>2.63662</v>
      </c>
      <c r="BN207" t="s" s="37">
        <v>1709</v>
      </c>
      <c r="BO207" s="22">
        <v>17</v>
      </c>
      <c r="BP207" s="26">
        <v>17</v>
      </c>
      <c r="BQ207" s="28">
        <v>4</v>
      </c>
      <c r="BR207" s="34">
        <v>88</v>
      </c>
      <c r="BS207" s="22">
        <v>1</v>
      </c>
      <c r="BT207" s="26">
        <v>0</v>
      </c>
      <c r="BU207" s="26">
        <v>88</v>
      </c>
      <c r="BV207" t="s" s="23">
        <v>517</v>
      </c>
      <c r="BW207" s="26">
        <v>1</v>
      </c>
      <c r="BX207" s="26">
        <v>1</v>
      </c>
      <c r="BY207" s="26">
        <v>0</v>
      </c>
      <c r="BZ207" s="26">
        <v>4</v>
      </c>
      <c r="CA207" s="26">
        <v>1</v>
      </c>
      <c r="CB207" s="26">
        <v>0</v>
      </c>
      <c r="CC207" s="26">
        <v>4</v>
      </c>
      <c r="CD207" t="s" s="23">
        <v>223</v>
      </c>
      <c r="CE207" s="26">
        <v>1</v>
      </c>
      <c r="CF207" s="26">
        <v>1</v>
      </c>
      <c r="CG207" s="26">
        <v>0</v>
      </c>
      <c r="CH207" s="26">
        <v>4</v>
      </c>
      <c r="CI207" s="26">
        <v>1</v>
      </c>
      <c r="CJ207" s="26">
        <v>0</v>
      </c>
      <c r="CK207" s="26">
        <v>4</v>
      </c>
      <c r="CL207" s="26">
        <v>46</v>
      </c>
      <c r="CM207" s="26">
        <v>0</v>
      </c>
      <c r="CN207" s="26">
        <v>4</v>
      </c>
      <c r="CO207" s="26">
        <v>0</v>
      </c>
      <c r="CP207" s="26">
        <v>0</v>
      </c>
      <c r="CQ207" s="38">
        <v>0</v>
      </c>
      <c r="CR207" s="26">
        <v>0</v>
      </c>
      <c r="CS207" s="26">
        <v>0</v>
      </c>
      <c r="CT207" t="s" s="23">
        <v>1710</v>
      </c>
      <c r="CU207" t="s" s="23">
        <v>116</v>
      </c>
    </row>
    <row r="208" ht="20.05" customHeight="1">
      <c r="A208" t="s" s="225">
        <v>1711</v>
      </c>
      <c r="B208" t="s" s="21">
        <v>1712</v>
      </c>
      <c r="C208" s="22">
        <v>3.68768</v>
      </c>
      <c r="D208" t="s" s="23">
        <v>1713</v>
      </c>
      <c r="E208" s="24">
        <v>3</v>
      </c>
      <c r="F208" s="25"/>
      <c r="G208" t="s" s="23">
        <v>1176</v>
      </c>
      <c r="H208" t="s" s="23">
        <v>102</v>
      </c>
      <c r="I208" s="26">
        <v>22901</v>
      </c>
      <c r="J208" s="26">
        <v>4349731155</v>
      </c>
      <c r="K208" s="26">
        <v>10</v>
      </c>
      <c r="L208" t="s" s="23">
        <v>1177</v>
      </c>
      <c r="M208" t="s" s="23">
        <v>710</v>
      </c>
      <c r="N208" s="26">
        <v>30</v>
      </c>
      <c r="O208" s="26">
        <v>29.5</v>
      </c>
      <c r="P208" s="25"/>
      <c r="Q208" s="27">
        <f>O208/N208</f>
        <v>0.9833333333333329</v>
      </c>
      <c r="R208" t="s" s="23">
        <v>1026</v>
      </c>
      <c r="S208" t="s" s="23">
        <v>109</v>
      </c>
      <c r="T208" t="s" s="23">
        <v>123</v>
      </c>
      <c r="U208" t="s" s="23">
        <v>1714</v>
      </c>
      <c r="V208" s="25"/>
      <c r="W208" s="25"/>
      <c r="X208" t="s" s="23">
        <v>109</v>
      </c>
      <c r="Y208" s="25"/>
      <c r="Z208" t="s" s="23">
        <v>109</v>
      </c>
      <c r="AA208" t="s" s="23">
        <v>106</v>
      </c>
      <c r="AB208" t="s" s="23">
        <v>109</v>
      </c>
      <c r="AC208" t="s" s="23">
        <v>126</v>
      </c>
      <c r="AD208" t="s" s="23">
        <v>111</v>
      </c>
      <c r="AE208" s="26">
        <v>5</v>
      </c>
      <c r="AF208" s="25"/>
      <c r="AG208" s="26">
        <v>4</v>
      </c>
      <c r="AH208" s="25"/>
      <c r="AI208" s="26">
        <v>5</v>
      </c>
      <c r="AJ208" s="25"/>
      <c r="AK208" s="26">
        <v>5</v>
      </c>
      <c r="AL208" s="25"/>
      <c r="AM208" s="25"/>
      <c r="AN208" s="26">
        <v>2</v>
      </c>
      <c r="AO208" s="25"/>
      <c r="AP208" s="25"/>
      <c r="AQ208" s="28">
        <v>2.4459</v>
      </c>
      <c r="AR208" s="29">
        <v>0.82897</v>
      </c>
      <c r="AS208" s="30">
        <v>0.41281</v>
      </c>
      <c r="AT208" s="31">
        <v>1.24178</v>
      </c>
      <c r="AU208" s="22">
        <v>3.68768</v>
      </c>
      <c r="AV208" s="32">
        <v>3.57589</v>
      </c>
      <c r="AW208" s="33">
        <v>0.25786</v>
      </c>
      <c r="AX208" s="34">
        <v>0</v>
      </c>
      <c r="AY208" s="35">
        <v>44.8</v>
      </c>
      <c r="AZ208" s="36"/>
      <c r="BA208" s="36"/>
      <c r="BB208" s="34">
        <v>6</v>
      </c>
      <c r="BC208" s="34">
        <v>0</v>
      </c>
      <c r="BD208" s="39"/>
      <c r="BE208" s="28">
        <v>2.10832</v>
      </c>
      <c r="BF208" s="34">
        <v>0.62937</v>
      </c>
      <c r="BG208" s="34">
        <v>0.32125</v>
      </c>
      <c r="BH208" s="22">
        <v>3.05894</v>
      </c>
      <c r="BI208" s="28">
        <v>2.36206</v>
      </c>
      <c r="BJ208" s="34">
        <v>0.96997</v>
      </c>
      <c r="BK208" s="34">
        <v>0.49712</v>
      </c>
      <c r="BL208" s="34">
        <v>3.80871</v>
      </c>
      <c r="BM208" s="34">
        <v>3.69324</v>
      </c>
      <c r="BN208" t="s" s="37">
        <v>844</v>
      </c>
      <c r="BO208" s="22">
        <v>6</v>
      </c>
      <c r="BP208" s="26">
        <v>5</v>
      </c>
      <c r="BQ208" s="28">
        <v>0</v>
      </c>
      <c r="BR208" s="34">
        <v>32</v>
      </c>
      <c r="BS208" s="22">
        <v>1</v>
      </c>
      <c r="BT208" s="26">
        <v>0</v>
      </c>
      <c r="BU208" s="26">
        <v>32</v>
      </c>
      <c r="BV208" t="s" s="23">
        <v>1485</v>
      </c>
      <c r="BW208" s="26">
        <v>8</v>
      </c>
      <c r="BX208" s="26">
        <v>8</v>
      </c>
      <c r="BY208" s="26">
        <v>0</v>
      </c>
      <c r="BZ208" s="26">
        <v>40</v>
      </c>
      <c r="CA208" s="26">
        <v>1</v>
      </c>
      <c r="CB208" s="26">
        <v>0</v>
      </c>
      <c r="CC208" s="26">
        <v>40</v>
      </c>
      <c r="CD208" t="s" s="23">
        <v>450</v>
      </c>
      <c r="CE208" s="26">
        <v>13</v>
      </c>
      <c r="CF208" s="26">
        <v>13</v>
      </c>
      <c r="CG208" s="26">
        <v>0</v>
      </c>
      <c r="CH208" s="26">
        <v>68</v>
      </c>
      <c r="CI208" s="26">
        <v>1</v>
      </c>
      <c r="CJ208" s="26">
        <v>0</v>
      </c>
      <c r="CK208" s="26">
        <v>68</v>
      </c>
      <c r="CL208" s="26">
        <v>40.667</v>
      </c>
      <c r="CM208" s="26">
        <v>0</v>
      </c>
      <c r="CN208" s="26">
        <v>0</v>
      </c>
      <c r="CO208" s="26">
        <v>1</v>
      </c>
      <c r="CP208" s="26">
        <v>0</v>
      </c>
      <c r="CQ208" s="38">
        <v>0</v>
      </c>
      <c r="CR208" s="26">
        <v>0</v>
      </c>
      <c r="CS208" s="26">
        <v>0</v>
      </c>
      <c r="CT208" t="s" s="23">
        <v>1715</v>
      </c>
      <c r="CU208" t="s" s="23">
        <v>116</v>
      </c>
    </row>
    <row r="209" ht="20.05" customHeight="1">
      <c r="A209" s="40">
        <v>495038</v>
      </c>
      <c r="B209" t="s" s="41">
        <v>1716</v>
      </c>
      <c r="C209" s="42">
        <v>3.6944</v>
      </c>
      <c r="D209" t="s" s="43">
        <v>1717</v>
      </c>
      <c r="E209" s="44">
        <v>3</v>
      </c>
      <c r="F209" s="45"/>
      <c r="G209" t="s" s="43">
        <v>1718</v>
      </c>
      <c r="H209" t="s" s="43">
        <v>102</v>
      </c>
      <c r="I209" s="46">
        <v>20109</v>
      </c>
      <c r="J209" s="46">
        <v>7032579770</v>
      </c>
      <c r="K209" s="46">
        <v>563</v>
      </c>
      <c r="L209" t="s" s="43">
        <v>1719</v>
      </c>
      <c r="M209" t="s" s="43">
        <v>135</v>
      </c>
      <c r="N209" s="46">
        <v>120</v>
      </c>
      <c r="O209" s="46">
        <v>113.1</v>
      </c>
      <c r="P209" s="45"/>
      <c r="Q209" s="47">
        <f>O209/N209</f>
        <v>0.9425</v>
      </c>
      <c r="R209" t="s" s="43">
        <v>122</v>
      </c>
      <c r="S209" t="s" s="43">
        <v>109</v>
      </c>
      <c r="T209" t="s" s="43">
        <v>1720</v>
      </c>
      <c r="U209" t="s" s="43">
        <v>267</v>
      </c>
      <c r="V209" t="s" s="43">
        <v>458</v>
      </c>
      <c r="W209" s="46">
        <v>153</v>
      </c>
      <c r="X209" t="s" s="43">
        <v>109</v>
      </c>
      <c r="Y209" s="45"/>
      <c r="Z209" t="s" s="43">
        <v>109</v>
      </c>
      <c r="AA209" t="s" s="43">
        <v>109</v>
      </c>
      <c r="AB209" t="s" s="43">
        <v>109</v>
      </c>
      <c r="AC209" t="s" s="43">
        <v>126</v>
      </c>
      <c r="AD209" t="s" s="43">
        <v>111</v>
      </c>
      <c r="AE209" s="46">
        <v>4</v>
      </c>
      <c r="AF209" s="45"/>
      <c r="AG209" s="46">
        <v>4</v>
      </c>
      <c r="AH209" s="45"/>
      <c r="AI209" s="46">
        <v>4</v>
      </c>
      <c r="AJ209" s="45"/>
      <c r="AK209" s="46">
        <v>5</v>
      </c>
      <c r="AL209" s="45"/>
      <c r="AM209" s="46">
        <v>3</v>
      </c>
      <c r="AN209" s="45"/>
      <c r="AO209" s="45"/>
      <c r="AP209" s="45"/>
      <c r="AQ209" s="48">
        <v>1.94475</v>
      </c>
      <c r="AR209" s="49">
        <v>1.17482</v>
      </c>
      <c r="AS209" s="50">
        <v>0.57483</v>
      </c>
      <c r="AT209" s="51">
        <v>1.74965</v>
      </c>
      <c r="AU209" s="42">
        <v>3.6944</v>
      </c>
      <c r="AV209" s="52">
        <v>3.33958</v>
      </c>
      <c r="AW209" s="53">
        <v>0.38511</v>
      </c>
      <c r="AX209" s="54">
        <v>0.04871</v>
      </c>
      <c r="AY209" s="55">
        <v>40</v>
      </c>
      <c r="AZ209" s="56"/>
      <c r="BA209" s="54">
        <v>47.8</v>
      </c>
      <c r="BB209" s="56"/>
      <c r="BC209" s="56"/>
      <c r="BD209" s="42">
        <v>6</v>
      </c>
      <c r="BE209" s="48">
        <v>2.13024</v>
      </c>
      <c r="BF209" s="54">
        <v>0.7936299999999999</v>
      </c>
      <c r="BG209" s="54">
        <v>0.39839</v>
      </c>
      <c r="BH209" s="42">
        <v>3.32226</v>
      </c>
      <c r="BI209" s="48">
        <v>1.85876</v>
      </c>
      <c r="BJ209" s="54">
        <v>1.09013</v>
      </c>
      <c r="BK209" s="54">
        <v>0.55819</v>
      </c>
      <c r="BL209" s="54">
        <v>3.51322</v>
      </c>
      <c r="BM209" s="54">
        <v>3.1758</v>
      </c>
      <c r="BN209" t="s" s="58">
        <v>988</v>
      </c>
      <c r="BO209" s="42">
        <v>5</v>
      </c>
      <c r="BP209" s="46">
        <v>5</v>
      </c>
      <c r="BQ209" s="48">
        <v>0</v>
      </c>
      <c r="BR209" s="54">
        <v>28</v>
      </c>
      <c r="BS209" s="42">
        <v>1</v>
      </c>
      <c r="BT209" s="46">
        <v>0</v>
      </c>
      <c r="BU209" s="46">
        <v>28</v>
      </c>
      <c r="BV209" t="s" s="43">
        <v>1147</v>
      </c>
      <c r="BW209" s="46">
        <v>7</v>
      </c>
      <c r="BX209" s="46">
        <v>7</v>
      </c>
      <c r="BY209" s="46">
        <v>0</v>
      </c>
      <c r="BZ209" s="46">
        <v>44</v>
      </c>
      <c r="CA209" s="46">
        <v>1</v>
      </c>
      <c r="CB209" s="46">
        <v>0</v>
      </c>
      <c r="CC209" s="46">
        <v>44</v>
      </c>
      <c r="CD209" t="s" s="43">
        <v>792</v>
      </c>
      <c r="CE209" s="46">
        <v>13</v>
      </c>
      <c r="CF209" s="46">
        <v>11</v>
      </c>
      <c r="CG209" s="46">
        <v>0</v>
      </c>
      <c r="CH209" s="46">
        <v>60</v>
      </c>
      <c r="CI209" s="46">
        <v>1</v>
      </c>
      <c r="CJ209" s="46">
        <v>0</v>
      </c>
      <c r="CK209" s="46">
        <v>60</v>
      </c>
      <c r="CL209" s="46">
        <v>38.667</v>
      </c>
      <c r="CM209" s="46">
        <v>0</v>
      </c>
      <c r="CN209" s="46">
        <v>0</v>
      </c>
      <c r="CO209" s="46">
        <v>2</v>
      </c>
      <c r="CP209" s="46">
        <v>2</v>
      </c>
      <c r="CQ209" s="59">
        <v>19500</v>
      </c>
      <c r="CR209" s="46">
        <v>0</v>
      </c>
      <c r="CS209" s="46">
        <v>2</v>
      </c>
      <c r="CT209" t="s" s="43">
        <v>1721</v>
      </c>
      <c r="CU209" t="s" s="43">
        <v>116</v>
      </c>
    </row>
    <row r="210" ht="21.7" customHeight="1">
      <c r="A210" s="60">
        <v>495424</v>
      </c>
      <c r="B210" t="s" s="61">
        <v>1722</v>
      </c>
      <c r="C210" s="62">
        <v>3.69997</v>
      </c>
      <c r="D210" t="s" s="63">
        <v>1723</v>
      </c>
      <c r="E210" s="64">
        <v>2</v>
      </c>
      <c r="F210" s="65"/>
      <c r="G210" t="s" s="63">
        <v>698</v>
      </c>
      <c r="H210" t="s" s="63">
        <v>102</v>
      </c>
      <c r="I210" s="66">
        <v>20155</v>
      </c>
      <c r="J210" s="66">
        <v>7037433999</v>
      </c>
      <c r="K210" s="66">
        <v>750</v>
      </c>
      <c r="L210" t="s" s="63">
        <v>699</v>
      </c>
      <c r="M210" t="s" s="63">
        <v>135</v>
      </c>
      <c r="N210" s="66">
        <v>120</v>
      </c>
      <c r="O210" s="66">
        <v>116.5</v>
      </c>
      <c r="P210" s="65"/>
      <c r="Q210" s="67">
        <f>O210/N210</f>
        <v>0.970833333333333</v>
      </c>
      <c r="R210" t="s" s="63">
        <v>122</v>
      </c>
      <c r="S210" t="s" s="63">
        <v>109</v>
      </c>
      <c r="T210" t="s" s="63">
        <v>1724</v>
      </c>
      <c r="U210" t="s" s="63">
        <v>251</v>
      </c>
      <c r="V210" t="s" s="63">
        <v>149</v>
      </c>
      <c r="W210" s="66">
        <v>347</v>
      </c>
      <c r="X210" t="s" s="63">
        <v>109</v>
      </c>
      <c r="Y210" s="65"/>
      <c r="Z210" t="s" s="63">
        <v>109</v>
      </c>
      <c r="AA210" t="s" s="63">
        <v>109</v>
      </c>
      <c r="AB210" t="s" s="63">
        <v>109</v>
      </c>
      <c r="AC210" t="s" s="63">
        <v>126</v>
      </c>
      <c r="AD210" t="s" s="63">
        <v>111</v>
      </c>
      <c r="AE210" s="66">
        <v>3</v>
      </c>
      <c r="AF210" s="65"/>
      <c r="AG210" s="66">
        <v>3</v>
      </c>
      <c r="AH210" s="65"/>
      <c r="AI210" s="66">
        <v>4</v>
      </c>
      <c r="AJ210" s="65"/>
      <c r="AK210" s="66">
        <v>1</v>
      </c>
      <c r="AL210" s="65"/>
      <c r="AM210" s="66">
        <v>5</v>
      </c>
      <c r="AN210" s="65"/>
      <c r="AO210" s="65"/>
      <c r="AP210" s="65"/>
      <c r="AQ210" s="68">
        <v>1.65883</v>
      </c>
      <c r="AR210" s="69">
        <v>1.00854</v>
      </c>
      <c r="AS210" s="70">
        <v>1.03261</v>
      </c>
      <c r="AT210" s="71">
        <v>2.04114</v>
      </c>
      <c r="AU210" s="62">
        <v>3.69997</v>
      </c>
      <c r="AV210" s="72">
        <v>3.14455</v>
      </c>
      <c r="AW210" s="73">
        <v>0.70248</v>
      </c>
      <c r="AX210" s="74">
        <v>0.19699</v>
      </c>
      <c r="AY210" s="140">
        <v>66.7</v>
      </c>
      <c r="AZ210" s="76"/>
      <c r="BA210" s="74">
        <v>48</v>
      </c>
      <c r="BB210" s="76"/>
      <c r="BC210" s="74">
        <v>2</v>
      </c>
      <c r="BD210" s="77"/>
      <c r="BE210" s="68">
        <v>2.08786</v>
      </c>
      <c r="BF210" s="74">
        <v>0.8638</v>
      </c>
      <c r="BG210" s="74">
        <v>0.5114</v>
      </c>
      <c r="BH210" s="62">
        <v>3.46306</v>
      </c>
      <c r="BI210" s="68">
        <v>1.61767</v>
      </c>
      <c r="BJ210" s="74">
        <v>0.8598</v>
      </c>
      <c r="BK210" s="74">
        <v>0.7811399999999999</v>
      </c>
      <c r="BL210" s="74">
        <v>3.37546</v>
      </c>
      <c r="BM210" s="74">
        <v>2.86875</v>
      </c>
      <c r="BN210" t="s" s="78">
        <v>276</v>
      </c>
      <c r="BO210" s="62">
        <v>15</v>
      </c>
      <c r="BP210" s="66">
        <v>15</v>
      </c>
      <c r="BQ210" s="68">
        <v>2</v>
      </c>
      <c r="BR210" s="74">
        <v>68</v>
      </c>
      <c r="BS210" s="62">
        <v>1</v>
      </c>
      <c r="BT210" s="66">
        <v>0</v>
      </c>
      <c r="BU210" s="66">
        <v>68</v>
      </c>
      <c r="BV210" t="s" s="63">
        <v>1725</v>
      </c>
      <c r="BW210" s="66">
        <v>11</v>
      </c>
      <c r="BX210" s="66">
        <v>11</v>
      </c>
      <c r="BY210" s="66">
        <v>0</v>
      </c>
      <c r="BZ210" s="66">
        <v>52</v>
      </c>
      <c r="CA210" s="66">
        <v>1</v>
      </c>
      <c r="CB210" s="66">
        <v>0</v>
      </c>
      <c r="CC210" s="66">
        <v>52</v>
      </c>
      <c r="CD210" t="s" s="63">
        <v>1180</v>
      </c>
      <c r="CE210" s="66">
        <v>9</v>
      </c>
      <c r="CF210" s="66">
        <v>8</v>
      </c>
      <c r="CG210" s="66">
        <v>0</v>
      </c>
      <c r="CH210" s="66">
        <v>40</v>
      </c>
      <c r="CI210" s="66">
        <v>1</v>
      </c>
      <c r="CJ210" s="66">
        <v>0</v>
      </c>
      <c r="CK210" s="66">
        <v>40</v>
      </c>
      <c r="CL210" s="66">
        <v>58</v>
      </c>
      <c r="CM210" s="66">
        <v>0</v>
      </c>
      <c r="CN210" s="66">
        <v>5</v>
      </c>
      <c r="CO210" s="66">
        <v>1</v>
      </c>
      <c r="CP210" s="66">
        <v>1</v>
      </c>
      <c r="CQ210" s="79">
        <v>3250</v>
      </c>
      <c r="CR210" s="66">
        <v>0</v>
      </c>
      <c r="CS210" s="66">
        <v>1</v>
      </c>
      <c r="CT210" t="s" s="63">
        <v>1726</v>
      </c>
      <c r="CU210" t="s" s="80">
        <v>116</v>
      </c>
    </row>
    <row r="211" ht="20.05" customHeight="1">
      <c r="A211" s="162">
        <v>4.9e+76</v>
      </c>
      <c r="B211" t="s" s="21">
        <v>1727</v>
      </c>
      <c r="C211" s="22">
        <v>3.70249</v>
      </c>
      <c r="D211" t="s" s="23">
        <v>1728</v>
      </c>
      <c r="E211" s="24">
        <v>3</v>
      </c>
      <c r="F211" s="25"/>
      <c r="G211" t="s" s="23">
        <v>167</v>
      </c>
      <c r="H211" t="s" s="23">
        <v>102</v>
      </c>
      <c r="I211" s="26">
        <v>22664</v>
      </c>
      <c r="J211" s="26">
        <v>5404593738</v>
      </c>
      <c r="K211" s="26">
        <v>850</v>
      </c>
      <c r="L211" t="s" s="23">
        <v>168</v>
      </c>
      <c r="M211" t="s" s="23">
        <v>135</v>
      </c>
      <c r="N211" s="26">
        <v>70</v>
      </c>
      <c r="O211" s="26">
        <v>56.6</v>
      </c>
      <c r="P211" s="25"/>
      <c r="Q211" s="27">
        <f>O211/N211</f>
        <v>0.8085714285714291</v>
      </c>
      <c r="R211" t="s" s="23">
        <v>1026</v>
      </c>
      <c r="S211" t="s" s="23">
        <v>109</v>
      </c>
      <c r="T211" t="s" s="23">
        <v>123</v>
      </c>
      <c r="U211" t="s" s="23">
        <v>1729</v>
      </c>
      <c r="V211" s="25"/>
      <c r="W211" s="25"/>
      <c r="X211" t="s" s="23">
        <v>109</v>
      </c>
      <c r="Y211" s="25"/>
      <c r="Z211" t="s" s="23">
        <v>109</v>
      </c>
      <c r="AA211" t="s" s="23">
        <v>109</v>
      </c>
      <c r="AB211" t="s" s="23">
        <v>109</v>
      </c>
      <c r="AC211" t="s" s="23">
        <v>126</v>
      </c>
      <c r="AD211" t="s" s="23">
        <v>111</v>
      </c>
      <c r="AE211" s="26">
        <v>4</v>
      </c>
      <c r="AF211" s="25"/>
      <c r="AG211" s="26">
        <v>4</v>
      </c>
      <c r="AH211" s="25"/>
      <c r="AI211" s="26">
        <v>4</v>
      </c>
      <c r="AJ211" s="25"/>
      <c r="AK211" s="26">
        <v>4</v>
      </c>
      <c r="AL211" s="25"/>
      <c r="AM211" s="25"/>
      <c r="AN211" s="26">
        <v>2</v>
      </c>
      <c r="AO211" s="25"/>
      <c r="AP211" s="25"/>
      <c r="AQ211" s="28">
        <v>2.33061</v>
      </c>
      <c r="AR211" s="29">
        <v>0.88091</v>
      </c>
      <c r="AS211" s="30">
        <v>0.49097</v>
      </c>
      <c r="AT211" s="31">
        <v>1.37188</v>
      </c>
      <c r="AU211" s="22">
        <v>3.70249</v>
      </c>
      <c r="AV211" s="32">
        <v>2.98624</v>
      </c>
      <c r="AW211" s="33">
        <v>0.37074</v>
      </c>
      <c r="AX211" s="34">
        <v>0.03123</v>
      </c>
      <c r="AY211" s="35">
        <v>42.4</v>
      </c>
      <c r="AZ211" s="36"/>
      <c r="BA211" s="34">
        <v>25</v>
      </c>
      <c r="BB211" s="36"/>
      <c r="BC211" s="34">
        <v>0</v>
      </c>
      <c r="BD211" s="39"/>
      <c r="BE211" s="28">
        <v>2.17546</v>
      </c>
      <c r="BF211" s="34">
        <v>0.67113</v>
      </c>
      <c r="BG211" s="34">
        <v>0.33225</v>
      </c>
      <c r="BH211" s="22">
        <v>3.17884</v>
      </c>
      <c r="BI211" s="28">
        <v>2.18127</v>
      </c>
      <c r="BJ211" s="34">
        <v>0.9665899999999999</v>
      </c>
      <c r="BK211" s="34">
        <v>0.57168</v>
      </c>
      <c r="BL211" s="34">
        <v>3.67977</v>
      </c>
      <c r="BM211" s="34">
        <v>2.96791</v>
      </c>
      <c r="BN211" t="s" s="37">
        <v>882</v>
      </c>
      <c r="BO211" s="22">
        <v>6</v>
      </c>
      <c r="BP211" s="26">
        <v>6</v>
      </c>
      <c r="BQ211" s="28">
        <v>0</v>
      </c>
      <c r="BR211" s="34">
        <v>28</v>
      </c>
      <c r="BS211" s="22">
        <v>1</v>
      </c>
      <c r="BT211" s="26">
        <v>0</v>
      </c>
      <c r="BU211" s="26">
        <v>28</v>
      </c>
      <c r="BV211" t="s" s="23">
        <v>1730</v>
      </c>
      <c r="BW211" s="26">
        <v>7</v>
      </c>
      <c r="BX211" s="26">
        <v>7</v>
      </c>
      <c r="BY211" s="26">
        <v>0</v>
      </c>
      <c r="BZ211" s="26">
        <v>32</v>
      </c>
      <c r="CA211" s="26">
        <v>1</v>
      </c>
      <c r="CB211" s="26">
        <v>0</v>
      </c>
      <c r="CC211" s="26">
        <v>32</v>
      </c>
      <c r="CD211" t="s" s="23">
        <v>327</v>
      </c>
      <c r="CE211" s="26">
        <v>8</v>
      </c>
      <c r="CF211" s="26">
        <v>8</v>
      </c>
      <c r="CG211" s="26">
        <v>0</v>
      </c>
      <c r="CH211" s="26">
        <v>40</v>
      </c>
      <c r="CI211" s="26">
        <v>1</v>
      </c>
      <c r="CJ211" s="26">
        <v>0</v>
      </c>
      <c r="CK211" s="26">
        <v>40</v>
      </c>
      <c r="CL211" s="26">
        <v>31.333</v>
      </c>
      <c r="CM211" s="26">
        <v>0</v>
      </c>
      <c r="CN211" s="26">
        <v>0</v>
      </c>
      <c r="CO211" s="26">
        <v>0</v>
      </c>
      <c r="CP211" s="26">
        <v>0</v>
      </c>
      <c r="CQ211" s="38">
        <v>0</v>
      </c>
      <c r="CR211" s="26">
        <v>0</v>
      </c>
      <c r="CS211" s="26">
        <v>0</v>
      </c>
      <c r="CT211" t="s" s="23">
        <v>1731</v>
      </c>
      <c r="CU211" t="s" s="23">
        <v>116</v>
      </c>
    </row>
    <row r="212" ht="20.05" customHeight="1">
      <c r="A212" s="20">
        <v>495384</v>
      </c>
      <c r="B212" t="s" s="21">
        <v>1732</v>
      </c>
      <c r="C212" s="22">
        <v>3.72617</v>
      </c>
      <c r="D212" t="s" s="23">
        <v>1733</v>
      </c>
      <c r="E212" s="24">
        <v>3</v>
      </c>
      <c r="F212" s="25"/>
      <c r="G212" t="s" s="23">
        <v>1734</v>
      </c>
      <c r="H212" t="s" s="23">
        <v>102</v>
      </c>
      <c r="I212" s="26">
        <v>24354</v>
      </c>
      <c r="J212" s="26">
        <v>2767821396</v>
      </c>
      <c r="K212" s="26">
        <v>860</v>
      </c>
      <c r="L212" t="s" s="23">
        <v>390</v>
      </c>
      <c r="M212" t="s" s="23">
        <v>104</v>
      </c>
      <c r="N212" s="26">
        <v>109</v>
      </c>
      <c r="O212" s="26">
        <v>46.3</v>
      </c>
      <c r="P212" s="25"/>
      <c r="Q212" s="27">
        <f>O212/N212</f>
        <v>0.424770642201835</v>
      </c>
      <c r="R212" t="s" s="23">
        <v>122</v>
      </c>
      <c r="S212" t="s" s="23">
        <v>106</v>
      </c>
      <c r="T212" t="s" s="23">
        <v>1735</v>
      </c>
      <c r="U212" t="s" s="23">
        <v>1736</v>
      </c>
      <c r="V212" t="s" s="23">
        <v>1737</v>
      </c>
      <c r="W212" s="26">
        <v>68</v>
      </c>
      <c r="X212" t="s" s="23">
        <v>109</v>
      </c>
      <c r="Y212" s="25"/>
      <c r="Z212" t="s" s="23">
        <v>109</v>
      </c>
      <c r="AA212" t="s" s="23">
        <v>109</v>
      </c>
      <c r="AB212" t="s" s="23">
        <v>109</v>
      </c>
      <c r="AC212" t="s" s="23">
        <v>221</v>
      </c>
      <c r="AD212" t="s" s="23">
        <v>111</v>
      </c>
      <c r="AE212" s="26">
        <v>4</v>
      </c>
      <c r="AF212" s="25"/>
      <c r="AG212" s="26">
        <v>4</v>
      </c>
      <c r="AH212" s="25"/>
      <c r="AI212" s="26">
        <v>3</v>
      </c>
      <c r="AJ212" s="25"/>
      <c r="AK212" s="26">
        <v>2</v>
      </c>
      <c r="AL212" s="25"/>
      <c r="AM212" s="26">
        <v>5</v>
      </c>
      <c r="AN212" s="25"/>
      <c r="AO212" s="25"/>
      <c r="AP212" s="25"/>
      <c r="AQ212" s="28">
        <v>1.5354</v>
      </c>
      <c r="AR212" s="29">
        <v>1.12509</v>
      </c>
      <c r="AS212" s="30">
        <v>1.06569</v>
      </c>
      <c r="AT212" s="31">
        <v>2.19077</v>
      </c>
      <c r="AU212" s="22">
        <v>3.72617</v>
      </c>
      <c r="AV212" s="32">
        <v>2.87256</v>
      </c>
      <c r="AW212" s="33">
        <v>0.37296</v>
      </c>
      <c r="AX212" s="34">
        <v>0.02066</v>
      </c>
      <c r="AY212" s="35">
        <v>66.3</v>
      </c>
      <c r="AZ212" s="36"/>
      <c r="BA212" s="34">
        <v>38.5</v>
      </c>
      <c r="BB212" s="36"/>
      <c r="BC212" s="34">
        <v>1</v>
      </c>
      <c r="BD212" s="39"/>
      <c r="BE212" s="28">
        <v>1.93651</v>
      </c>
      <c r="BF212" s="34">
        <v>0.73741</v>
      </c>
      <c r="BG212" s="34">
        <v>0.42475</v>
      </c>
      <c r="BH212" s="22">
        <v>3.09868</v>
      </c>
      <c r="BI212" s="28">
        <v>1.61432</v>
      </c>
      <c r="BJ212" s="34">
        <v>1.12356</v>
      </c>
      <c r="BK212" s="34">
        <v>0.97063</v>
      </c>
      <c r="BL212" s="34">
        <v>3.79911</v>
      </c>
      <c r="BM212" s="34">
        <v>2.92878</v>
      </c>
      <c r="BN212" t="s" s="37">
        <v>1738</v>
      </c>
      <c r="BO212" s="22">
        <v>3</v>
      </c>
      <c r="BP212" s="26">
        <v>3</v>
      </c>
      <c r="BQ212" s="28">
        <v>0</v>
      </c>
      <c r="BR212" s="34">
        <v>12</v>
      </c>
      <c r="BS212" s="22">
        <v>1</v>
      </c>
      <c r="BT212" s="26">
        <v>0</v>
      </c>
      <c r="BU212" s="26">
        <v>12</v>
      </c>
      <c r="BV212" t="s" s="23">
        <v>374</v>
      </c>
      <c r="BW212" s="26">
        <v>2</v>
      </c>
      <c r="BX212" s="26">
        <v>2</v>
      </c>
      <c r="BY212" s="26">
        <v>0</v>
      </c>
      <c r="BZ212" s="26">
        <v>8</v>
      </c>
      <c r="CA212" s="26">
        <v>1</v>
      </c>
      <c r="CB212" s="26">
        <v>0</v>
      </c>
      <c r="CC212" s="26">
        <v>8</v>
      </c>
      <c r="CD212" t="s" s="23">
        <v>1739</v>
      </c>
      <c r="CE212" s="26">
        <v>22</v>
      </c>
      <c r="CF212" s="26">
        <v>21</v>
      </c>
      <c r="CG212" s="26">
        <v>0</v>
      </c>
      <c r="CH212" s="26">
        <v>112</v>
      </c>
      <c r="CI212" s="26">
        <v>1</v>
      </c>
      <c r="CJ212" s="26">
        <v>0</v>
      </c>
      <c r="CK212" s="26">
        <v>112</v>
      </c>
      <c r="CL212" s="26">
        <v>27.333</v>
      </c>
      <c r="CM212" s="26">
        <v>0</v>
      </c>
      <c r="CN212" s="26">
        <v>0</v>
      </c>
      <c r="CO212" s="26">
        <v>1</v>
      </c>
      <c r="CP212" s="26">
        <v>1</v>
      </c>
      <c r="CQ212" s="38">
        <v>9750</v>
      </c>
      <c r="CR212" s="26">
        <v>0</v>
      </c>
      <c r="CS212" s="26">
        <v>1</v>
      </c>
      <c r="CT212" t="s" s="23">
        <v>1740</v>
      </c>
      <c r="CU212" t="s" s="23">
        <v>116</v>
      </c>
    </row>
    <row r="213" ht="20.05" customHeight="1">
      <c r="A213" s="20">
        <v>495368</v>
      </c>
      <c r="B213" t="s" s="21">
        <v>1741</v>
      </c>
      <c r="C213" s="22">
        <v>3.73999</v>
      </c>
      <c r="D213" t="s" s="23">
        <v>1742</v>
      </c>
      <c r="E213" s="24">
        <v>4</v>
      </c>
      <c r="F213" s="25"/>
      <c r="G213" t="s" s="23">
        <v>492</v>
      </c>
      <c r="H213" t="s" s="23">
        <v>102</v>
      </c>
      <c r="I213" s="26">
        <v>23601</v>
      </c>
      <c r="J213" s="26">
        <v>7575953733</v>
      </c>
      <c r="K213" s="26">
        <v>622</v>
      </c>
      <c r="L213" t="s" s="23">
        <v>493</v>
      </c>
      <c r="M213" t="s" s="23">
        <v>135</v>
      </c>
      <c r="N213" s="26">
        <v>60</v>
      </c>
      <c r="O213" s="26">
        <v>37.5</v>
      </c>
      <c r="P213" s="25"/>
      <c r="Q213" s="27">
        <f>O213/N213</f>
        <v>0.625</v>
      </c>
      <c r="R213" t="s" s="23">
        <v>105</v>
      </c>
      <c r="S213" t="s" s="23">
        <v>109</v>
      </c>
      <c r="T213" t="s" s="23">
        <v>615</v>
      </c>
      <c r="U213" t="s" s="23">
        <v>1743</v>
      </c>
      <c r="V213" t="s" s="23">
        <v>617</v>
      </c>
      <c r="W213" s="26">
        <v>558</v>
      </c>
      <c r="X213" t="s" s="23">
        <v>109</v>
      </c>
      <c r="Y213" s="25"/>
      <c r="Z213" t="s" s="23">
        <v>109</v>
      </c>
      <c r="AA213" t="s" s="23">
        <v>106</v>
      </c>
      <c r="AB213" t="s" s="23">
        <v>109</v>
      </c>
      <c r="AC213" t="s" s="23">
        <v>126</v>
      </c>
      <c r="AD213" t="s" s="23">
        <v>111</v>
      </c>
      <c r="AE213" s="26">
        <v>4</v>
      </c>
      <c r="AF213" s="25"/>
      <c r="AG213" s="26">
        <v>3</v>
      </c>
      <c r="AH213" s="25"/>
      <c r="AI213" s="26">
        <v>5</v>
      </c>
      <c r="AJ213" s="25"/>
      <c r="AK213" s="26">
        <v>5</v>
      </c>
      <c r="AL213" s="25"/>
      <c r="AM213" s="26">
        <v>4</v>
      </c>
      <c r="AN213" s="25"/>
      <c r="AO213" s="25"/>
      <c r="AP213" s="25"/>
      <c r="AQ213" s="28">
        <v>2.11847</v>
      </c>
      <c r="AR213" s="29">
        <v>1.04201</v>
      </c>
      <c r="AS213" s="30">
        <v>0.57951</v>
      </c>
      <c r="AT213" s="31">
        <v>1.62152</v>
      </c>
      <c r="AU213" s="22">
        <v>3.73999</v>
      </c>
      <c r="AV213" s="32">
        <v>3.30553</v>
      </c>
      <c r="AW213" s="33">
        <v>0.2759</v>
      </c>
      <c r="AX213" s="34">
        <v>0.03286</v>
      </c>
      <c r="AY213" s="35">
        <v>34.4</v>
      </c>
      <c r="AZ213" s="36"/>
      <c r="BA213" s="36"/>
      <c r="BB213" s="34">
        <v>6</v>
      </c>
      <c r="BC213" s="34">
        <v>1</v>
      </c>
      <c r="BD213" s="39"/>
      <c r="BE213" s="28">
        <v>1.969</v>
      </c>
      <c r="BF213" s="34">
        <v>0.66732</v>
      </c>
      <c r="BG213" s="34">
        <v>0.31399</v>
      </c>
      <c r="BH213" s="22">
        <v>2.9503</v>
      </c>
      <c r="BI213" s="28">
        <v>2.19062</v>
      </c>
      <c r="BJ213" s="34">
        <v>1.14989</v>
      </c>
      <c r="BK213" s="34">
        <v>0.71402</v>
      </c>
      <c r="BL213" s="34">
        <v>4.00497</v>
      </c>
      <c r="BM213" s="34">
        <v>3.53972</v>
      </c>
      <c r="BN213" t="s" s="37">
        <v>326</v>
      </c>
      <c r="BO213" s="22">
        <v>12</v>
      </c>
      <c r="BP213" s="26">
        <v>12</v>
      </c>
      <c r="BQ213" s="28">
        <v>0</v>
      </c>
      <c r="BR213" s="34">
        <v>60</v>
      </c>
      <c r="BS213" s="22">
        <v>1</v>
      </c>
      <c r="BT213" s="26">
        <v>0</v>
      </c>
      <c r="BU213" s="26">
        <v>60</v>
      </c>
      <c r="BV213" t="s" s="23">
        <v>1206</v>
      </c>
      <c r="BW213" s="26">
        <v>5</v>
      </c>
      <c r="BX213" s="26">
        <v>5</v>
      </c>
      <c r="BY213" s="26">
        <v>0</v>
      </c>
      <c r="BZ213" s="26">
        <v>24</v>
      </c>
      <c r="CA213" s="26">
        <v>1</v>
      </c>
      <c r="CB213" s="26">
        <v>0</v>
      </c>
      <c r="CC213" s="26">
        <v>24</v>
      </c>
      <c r="CD213" t="s" s="23">
        <v>801</v>
      </c>
      <c r="CE213" s="26">
        <v>8</v>
      </c>
      <c r="CF213" s="26">
        <v>4</v>
      </c>
      <c r="CG213" s="26">
        <v>2</v>
      </c>
      <c r="CH213" s="26">
        <v>36</v>
      </c>
      <c r="CI213" s="26">
        <v>1</v>
      </c>
      <c r="CJ213" s="26">
        <v>0</v>
      </c>
      <c r="CK213" s="26">
        <v>36</v>
      </c>
      <c r="CL213" s="26">
        <v>44</v>
      </c>
      <c r="CM213" s="26">
        <v>0</v>
      </c>
      <c r="CN213" s="26">
        <v>3</v>
      </c>
      <c r="CO213" s="26">
        <v>4</v>
      </c>
      <c r="CP213" s="26">
        <v>2</v>
      </c>
      <c r="CQ213" s="38">
        <v>13000</v>
      </c>
      <c r="CR213" s="26">
        <v>0</v>
      </c>
      <c r="CS213" s="26">
        <v>2</v>
      </c>
      <c r="CT213" t="s" s="23">
        <v>1744</v>
      </c>
      <c r="CU213" t="s" s="23">
        <v>116</v>
      </c>
    </row>
    <row r="214" ht="20.05" customHeight="1">
      <c r="A214" s="20">
        <v>495425</v>
      </c>
      <c r="B214" t="s" s="21">
        <v>1745</v>
      </c>
      <c r="C214" s="22">
        <v>3.76541</v>
      </c>
      <c r="D214" t="s" s="23">
        <v>1746</v>
      </c>
      <c r="E214" s="24">
        <v>1</v>
      </c>
      <c r="F214" s="25"/>
      <c r="G214" t="s" s="23">
        <v>1606</v>
      </c>
      <c r="H214" t="s" s="23">
        <v>102</v>
      </c>
      <c r="I214" s="26">
        <v>24201</v>
      </c>
      <c r="J214" s="26">
        <v>2765940032</v>
      </c>
      <c r="K214" s="26">
        <v>111</v>
      </c>
      <c r="L214" t="s" s="23">
        <v>1607</v>
      </c>
      <c r="M214" t="s" s="23">
        <v>121</v>
      </c>
      <c r="N214" s="26">
        <v>90</v>
      </c>
      <c r="O214" s="26">
        <v>71.40000000000001</v>
      </c>
      <c r="P214" s="25"/>
      <c r="Q214" s="27">
        <f>O214/N214</f>
        <v>0.793333333333333</v>
      </c>
      <c r="R214" t="s" s="23">
        <v>122</v>
      </c>
      <c r="S214" t="s" s="23">
        <v>109</v>
      </c>
      <c r="T214" t="s" s="23">
        <v>1747</v>
      </c>
      <c r="U214" t="s" s="23">
        <v>1748</v>
      </c>
      <c r="V214" s="25"/>
      <c r="W214" s="25"/>
      <c r="X214" t="s" s="23">
        <v>109</v>
      </c>
      <c r="Y214" s="25"/>
      <c r="Z214" t="s" s="23">
        <v>109</v>
      </c>
      <c r="AA214" t="s" s="23">
        <v>109</v>
      </c>
      <c r="AB214" t="s" s="23">
        <v>109</v>
      </c>
      <c r="AC214" t="s" s="23">
        <v>221</v>
      </c>
      <c r="AD214" t="s" s="23">
        <v>111</v>
      </c>
      <c r="AE214" s="26">
        <v>2</v>
      </c>
      <c r="AF214" s="25"/>
      <c r="AG214" s="26">
        <v>3</v>
      </c>
      <c r="AH214" s="25"/>
      <c r="AI214" s="26">
        <v>2</v>
      </c>
      <c r="AJ214" s="25"/>
      <c r="AK214" s="26">
        <v>1</v>
      </c>
      <c r="AL214" s="25"/>
      <c r="AM214" s="26">
        <v>3</v>
      </c>
      <c r="AN214" s="25"/>
      <c r="AO214" s="25"/>
      <c r="AP214" s="25"/>
      <c r="AQ214" s="28">
        <v>1.85353</v>
      </c>
      <c r="AR214" s="29">
        <v>1.05283</v>
      </c>
      <c r="AS214" s="30">
        <v>0.85905</v>
      </c>
      <c r="AT214" s="31">
        <v>1.91188</v>
      </c>
      <c r="AU214" s="22">
        <v>3.76541</v>
      </c>
      <c r="AV214" s="32">
        <v>3.29824</v>
      </c>
      <c r="AW214" s="33">
        <v>0.39984</v>
      </c>
      <c r="AX214" s="34">
        <v>0.07355</v>
      </c>
      <c r="AY214" s="35">
        <v>77.90000000000001</v>
      </c>
      <c r="AZ214" s="36"/>
      <c r="BA214" s="34">
        <v>72.7</v>
      </c>
      <c r="BB214" s="36"/>
      <c r="BC214" s="34">
        <v>2</v>
      </c>
      <c r="BD214" s="39"/>
      <c r="BE214" s="28">
        <v>2.05221</v>
      </c>
      <c r="BF214" s="34">
        <v>0.86158</v>
      </c>
      <c r="BG214" s="34">
        <v>0.54452</v>
      </c>
      <c r="BH214" s="22">
        <v>3.45832</v>
      </c>
      <c r="BI214" s="28">
        <v>1.83893</v>
      </c>
      <c r="BJ214" s="34">
        <v>0.8998699999999999</v>
      </c>
      <c r="BK214" s="34">
        <v>0.61033</v>
      </c>
      <c r="BL214" s="34">
        <v>3.43987</v>
      </c>
      <c r="BM214" s="34">
        <v>3.01309</v>
      </c>
      <c r="BN214" t="s" s="37">
        <v>1749</v>
      </c>
      <c r="BO214" s="22">
        <v>13</v>
      </c>
      <c r="BP214" s="26">
        <v>11</v>
      </c>
      <c r="BQ214" s="28">
        <v>0</v>
      </c>
      <c r="BR214" s="34">
        <v>60</v>
      </c>
      <c r="BS214" s="22">
        <v>1</v>
      </c>
      <c r="BT214" s="26">
        <v>0</v>
      </c>
      <c r="BU214" s="26">
        <v>60</v>
      </c>
      <c r="BV214" t="s" s="23">
        <v>1750</v>
      </c>
      <c r="BW214" s="26">
        <v>8</v>
      </c>
      <c r="BX214" s="26">
        <v>8</v>
      </c>
      <c r="BY214" s="26">
        <v>0</v>
      </c>
      <c r="BZ214" s="26">
        <v>44</v>
      </c>
      <c r="CA214" s="26">
        <v>1</v>
      </c>
      <c r="CB214" s="26">
        <v>0</v>
      </c>
      <c r="CC214" s="26">
        <v>44</v>
      </c>
      <c r="CD214" s="25"/>
      <c r="CE214" t="s" s="23">
        <v>552</v>
      </c>
      <c r="CF214" t="s" s="23">
        <v>552</v>
      </c>
      <c r="CG214" t="s" s="23">
        <v>552</v>
      </c>
      <c r="CH214" t="s" s="23">
        <v>552</v>
      </c>
      <c r="CI214" t="s" s="23">
        <v>552</v>
      </c>
      <c r="CJ214" t="s" s="23">
        <v>552</v>
      </c>
      <c r="CK214" t="s" s="23">
        <v>552</v>
      </c>
      <c r="CL214" s="26">
        <v>53.6</v>
      </c>
      <c r="CM214" s="26">
        <v>0</v>
      </c>
      <c r="CN214" s="26">
        <v>0</v>
      </c>
      <c r="CO214" s="26">
        <v>3</v>
      </c>
      <c r="CP214" s="26">
        <v>5</v>
      </c>
      <c r="CQ214" s="38">
        <v>6523.4</v>
      </c>
      <c r="CR214" s="26">
        <v>0</v>
      </c>
      <c r="CS214" s="26">
        <v>5</v>
      </c>
      <c r="CT214" t="s" s="23">
        <v>1751</v>
      </c>
      <c r="CU214" t="s" s="23">
        <v>116</v>
      </c>
    </row>
    <row r="215" ht="20.05" customHeight="1">
      <c r="A215" s="20">
        <v>495177</v>
      </c>
      <c r="B215" t="s" s="21">
        <v>1752</v>
      </c>
      <c r="C215" s="22">
        <v>3.77952</v>
      </c>
      <c r="D215" t="s" s="23">
        <v>1753</v>
      </c>
      <c r="E215" s="24">
        <v>3</v>
      </c>
      <c r="F215" s="25"/>
      <c r="G215" t="s" s="23">
        <v>1754</v>
      </c>
      <c r="H215" t="s" s="23">
        <v>102</v>
      </c>
      <c r="I215" s="26">
        <v>23970</v>
      </c>
      <c r="J215" s="26">
        <v>4344473151</v>
      </c>
      <c r="K215" s="26">
        <v>580</v>
      </c>
      <c r="L215" t="s" s="23">
        <v>769</v>
      </c>
      <c r="M215" t="s" s="23">
        <v>135</v>
      </c>
      <c r="N215" s="26">
        <v>140</v>
      </c>
      <c r="O215" s="26">
        <v>82.09999999999999</v>
      </c>
      <c r="P215" s="25"/>
      <c r="Q215" s="27">
        <f>O215/N215</f>
        <v>0.586428571428571</v>
      </c>
      <c r="R215" t="s" s="23">
        <v>122</v>
      </c>
      <c r="S215" t="s" s="23">
        <v>106</v>
      </c>
      <c r="T215" t="s" s="23">
        <v>1755</v>
      </c>
      <c r="U215" t="s" s="23">
        <v>1756</v>
      </c>
      <c r="V215" s="25"/>
      <c r="W215" s="25"/>
      <c r="X215" t="s" s="23">
        <v>109</v>
      </c>
      <c r="Y215" s="25"/>
      <c r="Z215" t="s" s="23">
        <v>109</v>
      </c>
      <c r="AA215" t="s" s="23">
        <v>109</v>
      </c>
      <c r="AB215" t="s" s="23">
        <v>109</v>
      </c>
      <c r="AC215" t="s" s="23">
        <v>126</v>
      </c>
      <c r="AD215" t="s" s="23">
        <v>111</v>
      </c>
      <c r="AE215" s="26">
        <v>1</v>
      </c>
      <c r="AF215" s="25"/>
      <c r="AG215" s="26">
        <v>1</v>
      </c>
      <c r="AH215" s="25"/>
      <c r="AI215" s="26">
        <v>4</v>
      </c>
      <c r="AJ215" s="25"/>
      <c r="AK215" s="26">
        <v>2</v>
      </c>
      <c r="AL215" s="25"/>
      <c r="AM215" s="26">
        <v>5</v>
      </c>
      <c r="AN215" s="25"/>
      <c r="AO215" s="25"/>
      <c r="AP215" s="25"/>
      <c r="AQ215" s="28">
        <v>1.55999</v>
      </c>
      <c r="AR215" s="29">
        <v>1.56085</v>
      </c>
      <c r="AS215" s="30">
        <v>0.65867</v>
      </c>
      <c r="AT215" s="31">
        <v>2.21952</v>
      </c>
      <c r="AU215" s="22">
        <v>3.77952</v>
      </c>
      <c r="AV215" s="32">
        <v>3.00723</v>
      </c>
      <c r="AW215" s="33">
        <v>0.19207</v>
      </c>
      <c r="AX215" s="34">
        <v>0.01428</v>
      </c>
      <c r="AY215" s="35">
        <v>70.3</v>
      </c>
      <c r="AZ215" s="36"/>
      <c r="BA215" s="34">
        <v>76.7</v>
      </c>
      <c r="BB215" s="36"/>
      <c r="BC215" s="34">
        <v>6</v>
      </c>
      <c r="BD215" s="39"/>
      <c r="BE215" s="28">
        <v>1.88399</v>
      </c>
      <c r="BF215" s="34">
        <v>0.67991</v>
      </c>
      <c r="BG215" s="34">
        <v>0.32527</v>
      </c>
      <c r="BH215" s="22">
        <v>2.88917</v>
      </c>
      <c r="BI215" s="28">
        <v>1.68591</v>
      </c>
      <c r="BJ215" s="34">
        <v>1.69056</v>
      </c>
      <c r="BK215" s="34">
        <v>0.7834</v>
      </c>
      <c r="BL215" s="34">
        <v>4.13294</v>
      </c>
      <c r="BM215" s="34">
        <v>3.28843</v>
      </c>
      <c r="BN215" t="s" s="37">
        <v>393</v>
      </c>
      <c r="BO215" s="22">
        <v>5</v>
      </c>
      <c r="BP215" s="26">
        <v>5</v>
      </c>
      <c r="BQ215" s="28">
        <v>0</v>
      </c>
      <c r="BR215" s="34">
        <v>28</v>
      </c>
      <c r="BS215" s="22">
        <v>1</v>
      </c>
      <c r="BT215" s="26">
        <v>0</v>
      </c>
      <c r="BU215" s="26">
        <v>28</v>
      </c>
      <c r="BV215" t="s" s="23">
        <v>1757</v>
      </c>
      <c r="BW215" s="26">
        <v>16</v>
      </c>
      <c r="BX215" s="26">
        <v>16</v>
      </c>
      <c r="BY215" s="26">
        <v>0</v>
      </c>
      <c r="BZ215" s="26">
        <v>132</v>
      </c>
      <c r="CA215" s="26">
        <v>2</v>
      </c>
      <c r="CB215" s="26">
        <v>66</v>
      </c>
      <c r="CC215" s="26">
        <v>198</v>
      </c>
      <c r="CD215" t="s" s="23">
        <v>1758</v>
      </c>
      <c r="CE215" s="26">
        <v>15</v>
      </c>
      <c r="CF215" s="26">
        <v>15</v>
      </c>
      <c r="CG215" s="26">
        <v>0</v>
      </c>
      <c r="CH215" s="26">
        <v>128</v>
      </c>
      <c r="CI215" s="26">
        <v>2</v>
      </c>
      <c r="CJ215" s="26">
        <v>64</v>
      </c>
      <c r="CK215" s="26">
        <v>192</v>
      </c>
      <c r="CL215" s="26">
        <v>112</v>
      </c>
      <c r="CM215" s="26">
        <v>0</v>
      </c>
      <c r="CN215" s="26">
        <v>0</v>
      </c>
      <c r="CO215" s="26">
        <v>0</v>
      </c>
      <c r="CP215" s="26">
        <v>0</v>
      </c>
      <c r="CQ215" s="38">
        <v>0</v>
      </c>
      <c r="CR215" s="26">
        <v>0</v>
      </c>
      <c r="CS215" s="26">
        <v>0</v>
      </c>
      <c r="CT215" t="s" s="23">
        <v>1759</v>
      </c>
      <c r="CU215" t="s" s="23">
        <v>116</v>
      </c>
    </row>
    <row r="216" ht="20.05" customHeight="1">
      <c r="A216" s="20">
        <v>495302</v>
      </c>
      <c r="B216" t="s" s="21">
        <v>1760</v>
      </c>
      <c r="C216" s="22">
        <v>3.78288</v>
      </c>
      <c r="D216" t="s" s="23">
        <v>1761</v>
      </c>
      <c r="E216" s="24">
        <v>3</v>
      </c>
      <c r="F216" s="25"/>
      <c r="G216" t="s" s="23">
        <v>887</v>
      </c>
      <c r="H216" t="s" s="23">
        <v>102</v>
      </c>
      <c r="I216" s="26">
        <v>24501</v>
      </c>
      <c r="J216" s="26">
        <v>4348463200</v>
      </c>
      <c r="K216" s="26">
        <v>551</v>
      </c>
      <c r="L216" t="s" s="23">
        <v>888</v>
      </c>
      <c r="M216" t="s" s="23">
        <v>121</v>
      </c>
      <c r="N216" s="26">
        <v>89</v>
      </c>
      <c r="O216" s="26">
        <v>57.4</v>
      </c>
      <c r="P216" s="25"/>
      <c r="Q216" s="27">
        <f>O216/N216</f>
        <v>0.644943820224719</v>
      </c>
      <c r="R216" t="s" s="23">
        <v>122</v>
      </c>
      <c r="S216" t="s" s="23">
        <v>109</v>
      </c>
      <c r="T216" t="s" s="23">
        <v>1762</v>
      </c>
      <c r="U216" t="s" s="23">
        <v>1763</v>
      </c>
      <c r="V216" t="s" s="23">
        <v>437</v>
      </c>
      <c r="W216" s="26">
        <v>466</v>
      </c>
      <c r="X216" t="s" s="23">
        <v>109</v>
      </c>
      <c r="Y216" s="25"/>
      <c r="Z216" t="s" s="23">
        <v>109</v>
      </c>
      <c r="AA216" t="s" s="23">
        <v>109</v>
      </c>
      <c r="AB216" t="s" s="23">
        <v>109</v>
      </c>
      <c r="AC216" t="s" s="23">
        <v>126</v>
      </c>
      <c r="AD216" t="s" s="23">
        <v>111</v>
      </c>
      <c r="AE216" s="26">
        <v>4</v>
      </c>
      <c r="AF216" s="25"/>
      <c r="AG216" s="26">
        <v>3</v>
      </c>
      <c r="AH216" s="25"/>
      <c r="AI216" s="26">
        <v>5</v>
      </c>
      <c r="AJ216" s="25"/>
      <c r="AK216" s="26">
        <v>4</v>
      </c>
      <c r="AL216" s="25"/>
      <c r="AM216" s="26">
        <v>5</v>
      </c>
      <c r="AN216" s="25"/>
      <c r="AO216" s="25"/>
      <c r="AP216" s="25"/>
      <c r="AQ216" s="28">
        <v>2.11601</v>
      </c>
      <c r="AR216" s="29">
        <v>0.99708</v>
      </c>
      <c r="AS216" s="30">
        <v>0.66979</v>
      </c>
      <c r="AT216" s="31">
        <v>1.66687</v>
      </c>
      <c r="AU216" s="22">
        <v>3.78288</v>
      </c>
      <c r="AV216" s="32">
        <v>3.29317</v>
      </c>
      <c r="AW216" s="33">
        <v>0.34782</v>
      </c>
      <c r="AX216" s="34">
        <v>0.12119</v>
      </c>
      <c r="AY216" s="100"/>
      <c r="AZ216" s="34">
        <v>6</v>
      </c>
      <c r="BA216" s="36"/>
      <c r="BB216" s="34">
        <v>6</v>
      </c>
      <c r="BC216" s="36"/>
      <c r="BD216" s="22">
        <v>6</v>
      </c>
      <c r="BE216" s="28">
        <v>1.97634</v>
      </c>
      <c r="BF216" s="34">
        <v>0.7452299999999999</v>
      </c>
      <c r="BG216" s="34">
        <v>0.39843</v>
      </c>
      <c r="BH216" s="22">
        <v>3.11999</v>
      </c>
      <c r="BI216" s="28">
        <v>2.17995</v>
      </c>
      <c r="BJ216" s="34">
        <v>0.98528</v>
      </c>
      <c r="BK216" s="34">
        <v>0.65035</v>
      </c>
      <c r="BL216" s="34">
        <v>3.83057</v>
      </c>
      <c r="BM216" s="34">
        <v>3.33469</v>
      </c>
      <c r="BN216" t="s" s="37">
        <v>1233</v>
      </c>
      <c r="BO216" s="22">
        <v>5</v>
      </c>
      <c r="BP216" s="26">
        <v>5</v>
      </c>
      <c r="BQ216" s="28">
        <v>1</v>
      </c>
      <c r="BR216" s="34">
        <v>28</v>
      </c>
      <c r="BS216" s="22">
        <v>1</v>
      </c>
      <c r="BT216" s="26">
        <v>0</v>
      </c>
      <c r="BU216" s="26">
        <v>28</v>
      </c>
      <c r="BV216" t="s" s="23">
        <v>1674</v>
      </c>
      <c r="BW216" s="26">
        <v>9</v>
      </c>
      <c r="BX216" s="26">
        <v>9</v>
      </c>
      <c r="BY216" s="26">
        <v>1</v>
      </c>
      <c r="BZ216" s="26">
        <v>40</v>
      </c>
      <c r="CA216" s="26">
        <v>1</v>
      </c>
      <c r="CB216" s="26">
        <v>0</v>
      </c>
      <c r="CC216" s="26">
        <v>40</v>
      </c>
      <c r="CD216" t="s" s="23">
        <v>1122</v>
      </c>
      <c r="CE216" s="26">
        <v>15</v>
      </c>
      <c r="CF216" s="26">
        <v>15</v>
      </c>
      <c r="CG216" s="26">
        <v>0</v>
      </c>
      <c r="CH216" s="26">
        <v>88</v>
      </c>
      <c r="CI216" s="26">
        <v>1</v>
      </c>
      <c r="CJ216" s="26">
        <v>0</v>
      </c>
      <c r="CK216" s="26">
        <v>88</v>
      </c>
      <c r="CL216" s="26">
        <v>42</v>
      </c>
      <c r="CM216" s="26">
        <v>0</v>
      </c>
      <c r="CN216" s="26">
        <v>1</v>
      </c>
      <c r="CO216" s="26">
        <v>0</v>
      </c>
      <c r="CP216" s="26">
        <v>2</v>
      </c>
      <c r="CQ216" s="38">
        <v>6500</v>
      </c>
      <c r="CR216" s="26">
        <v>0</v>
      </c>
      <c r="CS216" s="26">
        <v>2</v>
      </c>
      <c r="CT216" t="s" s="23">
        <v>1764</v>
      </c>
      <c r="CU216" t="s" s="23">
        <v>116</v>
      </c>
    </row>
    <row r="217" ht="20.05" customHeight="1">
      <c r="A217" s="20">
        <v>495381</v>
      </c>
      <c r="B217" t="s" s="21">
        <v>1765</v>
      </c>
      <c r="C217" s="22">
        <v>3.80508</v>
      </c>
      <c r="D217" t="s" s="23">
        <v>1766</v>
      </c>
      <c r="E217" s="24">
        <v>3</v>
      </c>
      <c r="F217" s="25"/>
      <c r="G217" t="s" s="23">
        <v>887</v>
      </c>
      <c r="H217" t="s" s="23">
        <v>102</v>
      </c>
      <c r="I217" s="26">
        <v>24502</v>
      </c>
      <c r="J217" s="26">
        <v>4348456045</v>
      </c>
      <c r="K217" s="26">
        <v>551</v>
      </c>
      <c r="L217" t="s" s="23">
        <v>888</v>
      </c>
      <c r="M217" t="s" s="23">
        <v>135</v>
      </c>
      <c r="N217" s="26">
        <v>120</v>
      </c>
      <c r="O217" s="26">
        <v>107.5</v>
      </c>
      <c r="P217" s="25"/>
      <c r="Q217" s="27">
        <f>O217/N217</f>
        <v>0.895833333333333</v>
      </c>
      <c r="R217" t="s" s="23">
        <v>122</v>
      </c>
      <c r="S217" t="s" s="23">
        <v>109</v>
      </c>
      <c r="T217" t="s" s="23">
        <v>1767</v>
      </c>
      <c r="U217" t="s" s="23">
        <v>1768</v>
      </c>
      <c r="V217" t="s" s="23">
        <v>192</v>
      </c>
      <c r="W217" s="26">
        <v>273</v>
      </c>
      <c r="X217" t="s" s="23">
        <v>109</v>
      </c>
      <c r="Y217" s="25"/>
      <c r="Z217" t="s" s="23">
        <v>109</v>
      </c>
      <c r="AA217" t="s" s="23">
        <v>109</v>
      </c>
      <c r="AB217" t="s" s="23">
        <v>109</v>
      </c>
      <c r="AC217" t="s" s="23">
        <v>126</v>
      </c>
      <c r="AD217" t="s" s="23">
        <v>111</v>
      </c>
      <c r="AE217" s="26">
        <v>2</v>
      </c>
      <c r="AF217" s="25"/>
      <c r="AG217" s="26">
        <v>2</v>
      </c>
      <c r="AH217" s="25"/>
      <c r="AI217" s="26">
        <v>3</v>
      </c>
      <c r="AJ217" s="25"/>
      <c r="AK217" s="26">
        <v>4</v>
      </c>
      <c r="AL217" s="25"/>
      <c r="AM217" s="26">
        <v>3</v>
      </c>
      <c r="AN217" s="25"/>
      <c r="AO217" s="25"/>
      <c r="AP217" s="25"/>
      <c r="AQ217" s="28">
        <v>2.17223</v>
      </c>
      <c r="AR217" s="29">
        <v>0.96439</v>
      </c>
      <c r="AS217" s="30">
        <v>0.66845</v>
      </c>
      <c r="AT217" s="31">
        <v>1.63284</v>
      </c>
      <c r="AU217" s="22">
        <v>3.80508</v>
      </c>
      <c r="AV217" s="32">
        <v>3.56877</v>
      </c>
      <c r="AW217" s="33">
        <v>0.46118</v>
      </c>
      <c r="AX217" s="34">
        <v>0.14196</v>
      </c>
      <c r="AY217" s="100"/>
      <c r="AZ217" s="34">
        <v>6</v>
      </c>
      <c r="BA217" s="36"/>
      <c r="BB217" s="34">
        <v>6</v>
      </c>
      <c r="BC217" s="34">
        <v>2</v>
      </c>
      <c r="BD217" s="39"/>
      <c r="BE217" s="28">
        <v>2.08737</v>
      </c>
      <c r="BF217" s="34">
        <v>0.7945</v>
      </c>
      <c r="BG217" s="34">
        <v>0.41995</v>
      </c>
      <c r="BH217" s="22">
        <v>3.30181</v>
      </c>
      <c r="BI217" s="28">
        <v>2.11883</v>
      </c>
      <c r="BJ217" s="34">
        <v>0.89388</v>
      </c>
      <c r="BK217" s="34">
        <v>0.6158</v>
      </c>
      <c r="BL217" s="34">
        <v>3.64088</v>
      </c>
      <c r="BM217" s="34">
        <v>3.41477</v>
      </c>
      <c r="BN217" t="s" s="37">
        <v>781</v>
      </c>
      <c r="BO217" s="22">
        <v>18</v>
      </c>
      <c r="BP217" s="26">
        <v>18</v>
      </c>
      <c r="BQ217" s="28">
        <v>1</v>
      </c>
      <c r="BR217" s="34">
        <v>116</v>
      </c>
      <c r="BS217" s="22">
        <v>1</v>
      </c>
      <c r="BT217" s="26">
        <v>0</v>
      </c>
      <c r="BU217" s="26">
        <v>116</v>
      </c>
      <c r="BV217" t="s" s="23">
        <v>1456</v>
      </c>
      <c r="BW217" s="26">
        <v>6</v>
      </c>
      <c r="BX217" s="26">
        <v>6</v>
      </c>
      <c r="BY217" s="26">
        <v>0</v>
      </c>
      <c r="BZ217" s="26">
        <v>24</v>
      </c>
      <c r="CA217" s="26">
        <v>1</v>
      </c>
      <c r="CB217" s="26">
        <v>0</v>
      </c>
      <c r="CC217" s="26">
        <v>24</v>
      </c>
      <c r="CD217" t="s" s="23">
        <v>173</v>
      </c>
      <c r="CE217" s="26">
        <v>9</v>
      </c>
      <c r="CF217" s="26">
        <v>9</v>
      </c>
      <c r="CG217" s="26">
        <v>0</v>
      </c>
      <c r="CH217" s="26">
        <v>28</v>
      </c>
      <c r="CI217" s="26">
        <v>1</v>
      </c>
      <c r="CJ217" s="26">
        <v>0</v>
      </c>
      <c r="CK217" s="26">
        <v>28</v>
      </c>
      <c r="CL217" s="26">
        <v>70.667</v>
      </c>
      <c r="CM217" s="26">
        <v>0</v>
      </c>
      <c r="CN217" s="26">
        <v>0</v>
      </c>
      <c r="CO217" s="26">
        <v>0</v>
      </c>
      <c r="CP217" s="26">
        <v>1</v>
      </c>
      <c r="CQ217" s="38">
        <v>657.8</v>
      </c>
      <c r="CR217" s="26">
        <v>0</v>
      </c>
      <c r="CS217" s="26">
        <v>1</v>
      </c>
      <c r="CT217" t="s" s="23">
        <v>1769</v>
      </c>
      <c r="CU217" t="s" s="23">
        <v>116</v>
      </c>
    </row>
    <row r="218" ht="20.05" customHeight="1">
      <c r="A218" s="20">
        <v>495365</v>
      </c>
      <c r="B218" t="s" s="21">
        <v>1770</v>
      </c>
      <c r="C218" s="22">
        <v>3.82237</v>
      </c>
      <c r="D218" t="s" s="23">
        <v>1771</v>
      </c>
      <c r="E218" s="24">
        <v>3</v>
      </c>
      <c r="F218" s="25"/>
      <c r="G218" t="s" s="23">
        <v>1772</v>
      </c>
      <c r="H218" t="s" s="23">
        <v>102</v>
      </c>
      <c r="I218" s="26">
        <v>24266</v>
      </c>
      <c r="J218" s="26">
        <v>2768890733</v>
      </c>
      <c r="K218" s="26">
        <v>830</v>
      </c>
      <c r="L218" t="s" s="23">
        <v>1773</v>
      </c>
      <c r="M218" t="s" s="23">
        <v>104</v>
      </c>
      <c r="N218" s="26">
        <v>60</v>
      </c>
      <c r="O218" s="26">
        <v>54.8</v>
      </c>
      <c r="P218" s="25"/>
      <c r="Q218" s="27">
        <f>O218/N218</f>
        <v>0.913333333333333</v>
      </c>
      <c r="R218" t="s" s="23">
        <v>122</v>
      </c>
      <c r="S218" t="s" s="23">
        <v>109</v>
      </c>
      <c r="T218" t="s" s="23">
        <v>1774</v>
      </c>
      <c r="U218" t="s" s="23">
        <v>1775</v>
      </c>
      <c r="V218" t="s" s="23">
        <v>1104</v>
      </c>
      <c r="W218" s="26">
        <v>306</v>
      </c>
      <c r="X218" t="s" s="23">
        <v>109</v>
      </c>
      <c r="Y218" s="25"/>
      <c r="Z218" t="s" s="23">
        <v>109</v>
      </c>
      <c r="AA218" t="s" s="23">
        <v>109</v>
      </c>
      <c r="AB218" t="s" s="23">
        <v>109</v>
      </c>
      <c r="AC218" t="s" s="23">
        <v>110</v>
      </c>
      <c r="AD218" t="s" s="23">
        <v>111</v>
      </c>
      <c r="AE218" s="26">
        <v>5</v>
      </c>
      <c r="AF218" s="25"/>
      <c r="AG218" s="26">
        <v>5</v>
      </c>
      <c r="AH218" s="25"/>
      <c r="AI218" s="26">
        <v>4</v>
      </c>
      <c r="AJ218" s="25"/>
      <c r="AK218" s="26">
        <v>4</v>
      </c>
      <c r="AL218" s="25"/>
      <c r="AM218" s="26">
        <v>4</v>
      </c>
      <c r="AN218" s="25"/>
      <c r="AO218" s="25"/>
      <c r="AP218" s="25"/>
      <c r="AQ218" s="28">
        <v>2.2249</v>
      </c>
      <c r="AR218" s="29">
        <v>0.6415</v>
      </c>
      <c r="AS218" s="30">
        <v>0.95597</v>
      </c>
      <c r="AT218" s="31">
        <v>1.59747</v>
      </c>
      <c r="AU218" s="22">
        <v>3.82237</v>
      </c>
      <c r="AV218" s="32">
        <v>3.21317</v>
      </c>
      <c r="AW218" s="33">
        <v>0.6375999999999999</v>
      </c>
      <c r="AX218" s="34">
        <v>0.07982</v>
      </c>
      <c r="AY218" s="35">
        <v>51.4</v>
      </c>
      <c r="AZ218" s="36"/>
      <c r="BA218" s="34">
        <v>30</v>
      </c>
      <c r="BB218" s="36"/>
      <c r="BC218" s="34">
        <v>0</v>
      </c>
      <c r="BD218" s="39"/>
      <c r="BE218" s="28">
        <v>2.38424</v>
      </c>
      <c r="BF218" s="34">
        <v>0.78108</v>
      </c>
      <c r="BG218" s="34">
        <v>0.38045</v>
      </c>
      <c r="BH218" s="22">
        <v>3.54578</v>
      </c>
      <c r="BI218" s="28">
        <v>1.89998</v>
      </c>
      <c r="BJ218" s="34">
        <v>0.60482</v>
      </c>
      <c r="BK218" s="34">
        <v>0.9720800000000001</v>
      </c>
      <c r="BL218" s="34">
        <v>3.40578</v>
      </c>
      <c r="BM218" s="34">
        <v>2.86298</v>
      </c>
      <c r="BN218" t="s" s="37">
        <v>1776</v>
      </c>
      <c r="BO218" s="22">
        <v>1</v>
      </c>
      <c r="BP218" s="26">
        <v>1</v>
      </c>
      <c r="BQ218" s="28">
        <v>0</v>
      </c>
      <c r="BR218" s="34">
        <v>4</v>
      </c>
      <c r="BS218" s="22">
        <v>1</v>
      </c>
      <c r="BT218" s="26">
        <v>0</v>
      </c>
      <c r="BU218" s="26">
        <v>4</v>
      </c>
      <c r="BV218" t="s" s="23">
        <v>638</v>
      </c>
      <c r="BW218" s="26">
        <v>4</v>
      </c>
      <c r="BX218" s="26">
        <v>4</v>
      </c>
      <c r="BY218" s="26">
        <v>0</v>
      </c>
      <c r="BZ218" s="26">
        <v>16</v>
      </c>
      <c r="CA218" s="26">
        <v>1</v>
      </c>
      <c r="CB218" s="26">
        <v>0</v>
      </c>
      <c r="CC218" s="26">
        <v>16</v>
      </c>
      <c r="CD218" t="s" s="23">
        <v>337</v>
      </c>
      <c r="CE218" s="26">
        <v>5</v>
      </c>
      <c r="CF218" s="26">
        <v>5</v>
      </c>
      <c r="CG218" s="26">
        <v>0</v>
      </c>
      <c r="CH218" s="26">
        <v>24</v>
      </c>
      <c r="CI218" s="26">
        <v>1</v>
      </c>
      <c r="CJ218" s="26">
        <v>0</v>
      </c>
      <c r="CK218" s="26">
        <v>24</v>
      </c>
      <c r="CL218" s="26">
        <v>11.333</v>
      </c>
      <c r="CM218" s="26">
        <v>0</v>
      </c>
      <c r="CN218" s="26">
        <v>0</v>
      </c>
      <c r="CO218" s="26">
        <v>0</v>
      </c>
      <c r="CP218" s="26">
        <v>0</v>
      </c>
      <c r="CQ218" s="38">
        <v>0</v>
      </c>
      <c r="CR218" s="26">
        <v>0</v>
      </c>
      <c r="CS218" s="26">
        <v>0</v>
      </c>
      <c r="CT218" t="s" s="23">
        <v>1777</v>
      </c>
      <c r="CU218" t="s" s="23">
        <v>116</v>
      </c>
    </row>
    <row r="219" ht="20.05" customHeight="1">
      <c r="A219" s="20">
        <v>495291</v>
      </c>
      <c r="B219" t="s" s="21">
        <v>1778</v>
      </c>
      <c r="C219" s="22">
        <v>3.83264</v>
      </c>
      <c r="D219" t="s" s="23">
        <v>1779</v>
      </c>
      <c r="E219" s="24">
        <v>2</v>
      </c>
      <c r="F219" s="25"/>
      <c r="G219" t="s" s="23">
        <v>145</v>
      </c>
      <c r="H219" t="s" s="23">
        <v>102</v>
      </c>
      <c r="I219" s="26">
        <v>23233</v>
      </c>
      <c r="J219" s="26">
        <v>8047502183</v>
      </c>
      <c r="K219" s="26">
        <v>430</v>
      </c>
      <c r="L219" t="s" s="23">
        <v>236</v>
      </c>
      <c r="M219" t="s" s="23">
        <v>104</v>
      </c>
      <c r="N219" s="26">
        <v>101</v>
      </c>
      <c r="O219" s="26">
        <v>90.2</v>
      </c>
      <c r="P219" s="25"/>
      <c r="Q219" s="27">
        <f>O219/N219</f>
        <v>0.893069306930693</v>
      </c>
      <c r="R219" t="s" s="23">
        <v>122</v>
      </c>
      <c r="S219" t="s" s="23">
        <v>109</v>
      </c>
      <c r="T219" t="s" s="23">
        <v>1778</v>
      </c>
      <c r="U219" t="s" s="23">
        <v>418</v>
      </c>
      <c r="V219" s="25"/>
      <c r="W219" s="25"/>
      <c r="X219" t="s" s="23">
        <v>109</v>
      </c>
      <c r="Y219" s="25"/>
      <c r="Z219" t="s" s="23">
        <v>109</v>
      </c>
      <c r="AA219" t="s" s="23">
        <v>109</v>
      </c>
      <c r="AB219" t="s" s="23">
        <v>109</v>
      </c>
      <c r="AC219" t="s" s="23">
        <v>126</v>
      </c>
      <c r="AD219" t="s" s="23">
        <v>111</v>
      </c>
      <c r="AE219" s="26">
        <v>2</v>
      </c>
      <c r="AF219" s="25"/>
      <c r="AG219" s="26">
        <v>2</v>
      </c>
      <c r="AH219" s="25"/>
      <c r="AI219" s="26">
        <v>3</v>
      </c>
      <c r="AJ219" s="25"/>
      <c r="AK219" s="26">
        <v>2</v>
      </c>
      <c r="AL219" s="25"/>
      <c r="AM219" s="26">
        <v>4</v>
      </c>
      <c r="AN219" s="25"/>
      <c r="AO219" s="25"/>
      <c r="AP219" s="25"/>
      <c r="AQ219" s="28">
        <v>2.13083</v>
      </c>
      <c r="AR219" s="29">
        <v>1.24389</v>
      </c>
      <c r="AS219" s="30">
        <v>0.45793</v>
      </c>
      <c r="AT219" s="31">
        <v>1.70181</v>
      </c>
      <c r="AU219" s="22">
        <v>3.83264</v>
      </c>
      <c r="AV219" s="32">
        <v>3.47248</v>
      </c>
      <c r="AW219" s="33">
        <v>0.37485</v>
      </c>
      <c r="AX219" s="34">
        <v>0.08517</v>
      </c>
      <c r="AY219" s="35">
        <v>70.7</v>
      </c>
      <c r="AZ219" s="36"/>
      <c r="BA219" s="34">
        <v>66.7</v>
      </c>
      <c r="BB219" s="36"/>
      <c r="BC219" s="34">
        <v>3</v>
      </c>
      <c r="BD219" s="39"/>
      <c r="BE219" s="28">
        <v>2.05289</v>
      </c>
      <c r="BF219" s="34">
        <v>0.72673</v>
      </c>
      <c r="BG219" s="34">
        <v>0.40849</v>
      </c>
      <c r="BH219" s="22">
        <v>3.18811</v>
      </c>
      <c r="BI219" s="28">
        <v>2.11336</v>
      </c>
      <c r="BJ219" s="34">
        <v>1.26046</v>
      </c>
      <c r="BK219" s="34">
        <v>0.43368</v>
      </c>
      <c r="BL219" s="34">
        <v>3.79804</v>
      </c>
      <c r="BM219" s="34">
        <v>3.44114</v>
      </c>
      <c r="BN219" t="s" s="37">
        <v>882</v>
      </c>
      <c r="BO219" s="22">
        <v>12</v>
      </c>
      <c r="BP219" s="26">
        <v>12</v>
      </c>
      <c r="BQ219" s="28">
        <v>1</v>
      </c>
      <c r="BR219" s="34">
        <v>52</v>
      </c>
      <c r="BS219" s="22">
        <v>1</v>
      </c>
      <c r="BT219" s="26">
        <v>0</v>
      </c>
      <c r="BU219" s="26">
        <v>52</v>
      </c>
      <c r="BV219" t="s" s="23">
        <v>297</v>
      </c>
      <c r="BW219" s="26">
        <v>25</v>
      </c>
      <c r="BX219" s="26">
        <v>22</v>
      </c>
      <c r="BY219" s="26">
        <v>3</v>
      </c>
      <c r="BZ219" s="26">
        <v>140</v>
      </c>
      <c r="CA219" s="26">
        <v>1</v>
      </c>
      <c r="CB219" s="26">
        <v>0</v>
      </c>
      <c r="CC219" s="26">
        <v>140</v>
      </c>
      <c r="CD219" t="s" s="23">
        <v>1780</v>
      </c>
      <c r="CE219" s="26">
        <v>7</v>
      </c>
      <c r="CF219" s="26">
        <v>7</v>
      </c>
      <c r="CG219" s="26">
        <v>0</v>
      </c>
      <c r="CH219" s="26">
        <v>56</v>
      </c>
      <c r="CI219" s="26">
        <v>2</v>
      </c>
      <c r="CJ219" s="26">
        <v>28</v>
      </c>
      <c r="CK219" s="26">
        <v>84</v>
      </c>
      <c r="CL219" s="26">
        <v>86.667</v>
      </c>
      <c r="CM219" s="26">
        <v>0</v>
      </c>
      <c r="CN219" s="26">
        <v>3</v>
      </c>
      <c r="CO219" s="26">
        <v>0</v>
      </c>
      <c r="CP219" s="26">
        <v>1</v>
      </c>
      <c r="CQ219" s="38">
        <v>60333</v>
      </c>
      <c r="CR219" s="26">
        <v>0</v>
      </c>
      <c r="CS219" s="26">
        <v>1</v>
      </c>
      <c r="CT219" t="s" s="23">
        <v>1781</v>
      </c>
      <c r="CU219" t="s" s="23">
        <v>116</v>
      </c>
    </row>
    <row r="220" ht="20.05" customHeight="1">
      <c r="A220" s="20">
        <v>495407</v>
      </c>
      <c r="B220" t="s" s="21">
        <v>1782</v>
      </c>
      <c r="C220" s="22">
        <v>3.9026</v>
      </c>
      <c r="D220" t="s" s="23">
        <v>1783</v>
      </c>
      <c r="E220" s="24">
        <v>4</v>
      </c>
      <c r="F220" s="25"/>
      <c r="G220" t="s" s="23">
        <v>1133</v>
      </c>
      <c r="H220" t="s" s="23">
        <v>102</v>
      </c>
      <c r="I220" s="26">
        <v>22406</v>
      </c>
      <c r="J220" s="26">
        <v>5407520111</v>
      </c>
      <c r="K220" s="26">
        <v>890</v>
      </c>
      <c r="L220" t="s" s="23">
        <v>1409</v>
      </c>
      <c r="M220" t="s" s="23">
        <v>135</v>
      </c>
      <c r="N220" s="26">
        <v>90</v>
      </c>
      <c r="O220" s="26">
        <v>78.09999999999999</v>
      </c>
      <c r="P220" s="25"/>
      <c r="Q220" s="27">
        <f>O220/N220</f>
        <v>0.867777777777778</v>
      </c>
      <c r="R220" t="s" s="23">
        <v>122</v>
      </c>
      <c r="S220" t="s" s="23">
        <v>109</v>
      </c>
      <c r="T220" t="s" s="23">
        <v>1784</v>
      </c>
      <c r="U220" t="s" s="23">
        <v>1785</v>
      </c>
      <c r="V220" t="s" s="23">
        <v>437</v>
      </c>
      <c r="W220" s="26">
        <v>466</v>
      </c>
      <c r="X220" t="s" s="23">
        <v>109</v>
      </c>
      <c r="Y220" s="25"/>
      <c r="Z220" t="s" s="23">
        <v>109</v>
      </c>
      <c r="AA220" t="s" s="23">
        <v>109</v>
      </c>
      <c r="AB220" t="s" s="23">
        <v>109</v>
      </c>
      <c r="AC220" t="s" s="23">
        <v>126</v>
      </c>
      <c r="AD220" t="s" s="23">
        <v>111</v>
      </c>
      <c r="AE220" s="26">
        <v>4</v>
      </c>
      <c r="AF220" s="25"/>
      <c r="AG220" s="26">
        <v>3</v>
      </c>
      <c r="AH220" s="25"/>
      <c r="AI220" s="26">
        <v>5</v>
      </c>
      <c r="AJ220" s="25"/>
      <c r="AK220" s="26">
        <v>5</v>
      </c>
      <c r="AL220" s="25"/>
      <c r="AM220" s="26">
        <v>4</v>
      </c>
      <c r="AN220" s="25"/>
      <c r="AO220" s="25"/>
      <c r="AP220" s="25"/>
      <c r="AQ220" s="28">
        <v>2.1637</v>
      </c>
      <c r="AR220" s="29">
        <v>0.83929</v>
      </c>
      <c r="AS220" s="30">
        <v>0.89961</v>
      </c>
      <c r="AT220" s="31">
        <v>1.73891</v>
      </c>
      <c r="AU220" s="22">
        <v>3.9026</v>
      </c>
      <c r="AV220" s="32">
        <v>3.42771</v>
      </c>
      <c r="AW220" s="33">
        <v>0.5465</v>
      </c>
      <c r="AX220" s="34">
        <v>0.13757</v>
      </c>
      <c r="AY220" s="35">
        <v>49.4</v>
      </c>
      <c r="AZ220" s="36"/>
      <c r="BA220" s="34">
        <v>26.7</v>
      </c>
      <c r="BB220" s="36"/>
      <c r="BC220" s="34">
        <v>2</v>
      </c>
      <c r="BD220" s="39"/>
      <c r="BE220" s="28">
        <v>2.09775</v>
      </c>
      <c r="BF220" s="34">
        <v>0.74555</v>
      </c>
      <c r="BG220" s="34">
        <v>0.39844</v>
      </c>
      <c r="BH220" s="22">
        <v>3.24175</v>
      </c>
      <c r="BI220" s="28">
        <v>2.10006</v>
      </c>
      <c r="BJ220" s="34">
        <v>0.829</v>
      </c>
      <c r="BK220" s="34">
        <v>0.87347</v>
      </c>
      <c r="BL220" s="34">
        <v>3.80338</v>
      </c>
      <c r="BM220" s="34">
        <v>3.34057</v>
      </c>
      <c r="BN220" t="s" s="37">
        <v>1786</v>
      </c>
      <c r="BO220" s="22">
        <v>11</v>
      </c>
      <c r="BP220" s="26">
        <v>9</v>
      </c>
      <c r="BQ220" s="28">
        <v>2</v>
      </c>
      <c r="BR220" s="34">
        <v>52</v>
      </c>
      <c r="BS220" s="22">
        <v>1</v>
      </c>
      <c r="BT220" s="26">
        <v>0</v>
      </c>
      <c r="BU220" s="26">
        <v>52</v>
      </c>
      <c r="BV220" t="s" s="23">
        <v>628</v>
      </c>
      <c r="BW220" s="26">
        <v>10</v>
      </c>
      <c r="BX220" s="26">
        <v>10</v>
      </c>
      <c r="BY220" s="26">
        <v>0</v>
      </c>
      <c r="BZ220" s="26">
        <v>48</v>
      </c>
      <c r="CA220" s="26">
        <v>1</v>
      </c>
      <c r="CB220" s="26">
        <v>0</v>
      </c>
      <c r="CC220" s="26">
        <v>48</v>
      </c>
      <c r="CD220" t="s" s="23">
        <v>1268</v>
      </c>
      <c r="CE220" s="26">
        <v>17</v>
      </c>
      <c r="CF220" s="26">
        <v>16</v>
      </c>
      <c r="CG220" s="26">
        <v>1</v>
      </c>
      <c r="CH220" s="26">
        <v>72</v>
      </c>
      <c r="CI220" s="26">
        <v>1</v>
      </c>
      <c r="CJ220" s="26">
        <v>0</v>
      </c>
      <c r="CK220" s="26">
        <v>72</v>
      </c>
      <c r="CL220" s="26">
        <v>54</v>
      </c>
      <c r="CM220" s="26">
        <v>0</v>
      </c>
      <c r="CN220" s="26">
        <v>5</v>
      </c>
      <c r="CO220" s="26">
        <v>0</v>
      </c>
      <c r="CP220" s="26">
        <v>1</v>
      </c>
      <c r="CQ220" s="38">
        <v>650</v>
      </c>
      <c r="CR220" s="26">
        <v>0</v>
      </c>
      <c r="CS220" s="26">
        <v>1</v>
      </c>
      <c r="CT220" t="s" s="23">
        <v>1787</v>
      </c>
      <c r="CU220" t="s" s="23">
        <v>116</v>
      </c>
    </row>
    <row r="221" ht="20.85" customHeight="1">
      <c r="A221" s="20">
        <v>495191</v>
      </c>
      <c r="B221" t="s" s="21">
        <v>1788</v>
      </c>
      <c r="C221" s="22">
        <v>3.97896</v>
      </c>
      <c r="D221" t="s" s="23">
        <v>1789</v>
      </c>
      <c r="E221" s="24">
        <v>2</v>
      </c>
      <c r="F221" s="25"/>
      <c r="G221" t="s" s="23">
        <v>1790</v>
      </c>
      <c r="H221" t="s" s="23">
        <v>102</v>
      </c>
      <c r="I221" s="26">
        <v>24314</v>
      </c>
      <c r="J221" s="26">
        <v>2766884141</v>
      </c>
      <c r="K221" s="26">
        <v>100</v>
      </c>
      <c r="L221" t="s" s="23">
        <v>1791</v>
      </c>
      <c r="M221" t="s" s="23">
        <v>104</v>
      </c>
      <c r="N221" s="26">
        <v>57</v>
      </c>
      <c r="O221" s="26">
        <v>52.9</v>
      </c>
      <c r="P221" s="25"/>
      <c r="Q221" s="27">
        <f>O221/N221</f>
        <v>0.928070175438596</v>
      </c>
      <c r="R221" t="s" s="23">
        <v>122</v>
      </c>
      <c r="S221" t="s" s="23">
        <v>109</v>
      </c>
      <c r="T221" t="s" s="23">
        <v>1792</v>
      </c>
      <c r="U221" t="s" s="23">
        <v>1793</v>
      </c>
      <c r="V221" t="s" s="23">
        <v>1104</v>
      </c>
      <c r="W221" s="26">
        <v>306</v>
      </c>
      <c r="X221" t="s" s="23">
        <v>109</v>
      </c>
      <c r="Y221" s="25"/>
      <c r="Z221" t="s" s="23">
        <v>109</v>
      </c>
      <c r="AA221" t="s" s="23">
        <v>109</v>
      </c>
      <c r="AB221" t="s" s="23">
        <v>109</v>
      </c>
      <c r="AC221" t="s" s="23">
        <v>126</v>
      </c>
      <c r="AD221" t="s" s="23">
        <v>111</v>
      </c>
      <c r="AE221" s="26">
        <v>4</v>
      </c>
      <c r="AF221" s="25"/>
      <c r="AG221" s="26">
        <v>4</v>
      </c>
      <c r="AH221" s="25"/>
      <c r="AI221" s="26">
        <v>4</v>
      </c>
      <c r="AJ221" s="25"/>
      <c r="AK221" s="26">
        <v>4</v>
      </c>
      <c r="AL221" s="25"/>
      <c r="AM221" s="26">
        <v>4</v>
      </c>
      <c r="AN221" s="25"/>
      <c r="AO221" s="25"/>
      <c r="AP221" s="25"/>
      <c r="AQ221" s="28">
        <v>2.2278</v>
      </c>
      <c r="AR221" s="29">
        <v>0.90335</v>
      </c>
      <c r="AS221" s="30">
        <v>0.84782</v>
      </c>
      <c r="AT221" s="31">
        <v>1.75117</v>
      </c>
      <c r="AU221" s="22">
        <v>3.97896</v>
      </c>
      <c r="AV221" s="32">
        <v>3.59025</v>
      </c>
      <c r="AW221" s="33">
        <v>0.58251</v>
      </c>
      <c r="AX221" s="34">
        <v>0.03874</v>
      </c>
      <c r="AY221" s="35">
        <v>52.3</v>
      </c>
      <c r="AZ221" s="36"/>
      <c r="BA221" s="34">
        <v>42.9</v>
      </c>
      <c r="BB221" s="36"/>
      <c r="BC221" s="34">
        <v>0</v>
      </c>
      <c r="BD221" s="39"/>
      <c r="BE221" s="28">
        <v>2.1304</v>
      </c>
      <c r="BF221" s="34">
        <v>0.84339</v>
      </c>
      <c r="BG221" s="34">
        <v>0.76468</v>
      </c>
      <c r="BH221" s="22">
        <v>3.73848</v>
      </c>
      <c r="BI221" s="28">
        <v>2.12914</v>
      </c>
      <c r="BJ221" s="34">
        <v>0.78876</v>
      </c>
      <c r="BK221" s="34">
        <v>0.42893</v>
      </c>
      <c r="BL221" s="34">
        <v>3.36256</v>
      </c>
      <c r="BM221" s="34">
        <v>3.03407</v>
      </c>
      <c r="BN221" t="s" s="37">
        <v>1794</v>
      </c>
      <c r="BO221" s="22">
        <v>3</v>
      </c>
      <c r="BP221" s="26">
        <v>3</v>
      </c>
      <c r="BQ221" s="28">
        <v>0</v>
      </c>
      <c r="BR221" s="34">
        <v>16</v>
      </c>
      <c r="BS221" s="22">
        <v>1</v>
      </c>
      <c r="BT221" s="26">
        <v>0</v>
      </c>
      <c r="BU221" s="26">
        <v>16</v>
      </c>
      <c r="BV221" t="s" s="23">
        <v>837</v>
      </c>
      <c r="BW221" s="26">
        <v>6</v>
      </c>
      <c r="BX221" s="26">
        <v>6</v>
      </c>
      <c r="BY221" s="26">
        <v>0</v>
      </c>
      <c r="BZ221" s="26">
        <v>28</v>
      </c>
      <c r="CA221" s="26">
        <v>1</v>
      </c>
      <c r="CB221" s="26">
        <v>0</v>
      </c>
      <c r="CC221" s="26">
        <v>28</v>
      </c>
      <c r="CD221" t="s" s="23">
        <v>932</v>
      </c>
      <c r="CE221" s="26">
        <v>7</v>
      </c>
      <c r="CF221" s="26">
        <v>6</v>
      </c>
      <c r="CG221" s="26">
        <v>0</v>
      </c>
      <c r="CH221" s="26">
        <v>32</v>
      </c>
      <c r="CI221" s="26">
        <v>1</v>
      </c>
      <c r="CJ221" s="26">
        <v>0</v>
      </c>
      <c r="CK221" s="26">
        <v>32</v>
      </c>
      <c r="CL221" s="26">
        <v>22.667</v>
      </c>
      <c r="CM221" s="26">
        <v>0</v>
      </c>
      <c r="CN221" s="26">
        <v>0</v>
      </c>
      <c r="CO221" s="26">
        <v>1</v>
      </c>
      <c r="CP221" s="26">
        <v>1</v>
      </c>
      <c r="CQ221" s="38">
        <v>3250</v>
      </c>
      <c r="CR221" s="26">
        <v>0</v>
      </c>
      <c r="CS221" s="26">
        <v>1</v>
      </c>
      <c r="CT221" t="s" s="23">
        <v>1795</v>
      </c>
      <c r="CU221" t="s" s="23">
        <v>116</v>
      </c>
    </row>
    <row r="222" ht="20.05" customHeight="1">
      <c r="A222" s="20">
        <v>495221</v>
      </c>
      <c r="B222" t="s" s="21">
        <v>1796</v>
      </c>
      <c r="C222" s="22">
        <v>3.99625</v>
      </c>
      <c r="D222" t="s" s="23">
        <v>1797</v>
      </c>
      <c r="E222" s="24">
        <v>3</v>
      </c>
      <c r="F222" s="25"/>
      <c r="G222" t="s" s="23">
        <v>1798</v>
      </c>
      <c r="H222" t="s" s="23">
        <v>102</v>
      </c>
      <c r="I222" s="26">
        <v>24457</v>
      </c>
      <c r="J222" s="26">
        <v>5408623610</v>
      </c>
      <c r="K222" s="26">
        <v>20</v>
      </c>
      <c r="L222" t="s" s="23">
        <v>455</v>
      </c>
      <c r="M222" t="s" s="23">
        <v>104</v>
      </c>
      <c r="N222" s="26">
        <v>89</v>
      </c>
      <c r="O222" s="26">
        <v>80.09999999999999</v>
      </c>
      <c r="P222" s="25"/>
      <c r="Q222" s="27">
        <f>O222/N222</f>
        <v>0.9</v>
      </c>
      <c r="R222" t="s" s="23">
        <v>122</v>
      </c>
      <c r="S222" t="s" s="23">
        <v>109</v>
      </c>
      <c r="T222" t="s" s="23">
        <v>1799</v>
      </c>
      <c r="U222" t="s" s="23">
        <v>1800</v>
      </c>
      <c r="V222" t="s" s="23">
        <v>1104</v>
      </c>
      <c r="W222" s="26">
        <v>306</v>
      </c>
      <c r="X222" t="s" s="23">
        <v>109</v>
      </c>
      <c r="Y222" s="25"/>
      <c r="Z222" t="s" s="23">
        <v>109</v>
      </c>
      <c r="AA222" t="s" s="23">
        <v>109</v>
      </c>
      <c r="AB222" t="s" s="23">
        <v>109</v>
      </c>
      <c r="AC222" t="s" s="23">
        <v>126</v>
      </c>
      <c r="AD222" t="s" s="23">
        <v>111</v>
      </c>
      <c r="AE222" s="26">
        <v>5</v>
      </c>
      <c r="AF222" s="25"/>
      <c r="AG222" s="26">
        <v>5</v>
      </c>
      <c r="AH222" s="25"/>
      <c r="AI222" s="26">
        <v>5</v>
      </c>
      <c r="AJ222" s="25"/>
      <c r="AK222" s="26">
        <v>5</v>
      </c>
      <c r="AL222" s="25"/>
      <c r="AM222" s="26">
        <v>5</v>
      </c>
      <c r="AN222" s="25"/>
      <c r="AO222" s="25"/>
      <c r="AP222" s="25"/>
      <c r="AQ222" s="28">
        <v>2.31606</v>
      </c>
      <c r="AR222" s="29">
        <v>0.99546</v>
      </c>
      <c r="AS222" s="30">
        <v>0.68472</v>
      </c>
      <c r="AT222" s="31">
        <v>1.68019</v>
      </c>
      <c r="AU222" s="22">
        <v>3.99625</v>
      </c>
      <c r="AV222" s="32">
        <v>3.55603</v>
      </c>
      <c r="AW222" s="33">
        <v>0.45088</v>
      </c>
      <c r="AX222" s="34">
        <v>0.0963</v>
      </c>
      <c r="AY222" s="35">
        <v>40.2</v>
      </c>
      <c r="AZ222" s="36"/>
      <c r="BA222" s="34">
        <v>53.8</v>
      </c>
      <c r="BB222" s="36"/>
      <c r="BC222" s="34">
        <v>1</v>
      </c>
      <c r="BD222" s="39"/>
      <c r="BE222" s="28">
        <v>2.18288</v>
      </c>
      <c r="BF222" s="34">
        <v>0.75684</v>
      </c>
      <c r="BG222" s="34">
        <v>0.42515</v>
      </c>
      <c r="BH222" s="22">
        <v>3.36488</v>
      </c>
      <c r="BI222" s="28">
        <v>2.16027</v>
      </c>
      <c r="BJ222" s="34">
        <v>0.96859</v>
      </c>
      <c r="BK222" s="34">
        <v>0.6230599999999999</v>
      </c>
      <c r="BL222" s="34">
        <v>3.75213</v>
      </c>
      <c r="BM222" s="34">
        <v>3.33881</v>
      </c>
      <c r="BN222" t="s" s="37">
        <v>1709</v>
      </c>
      <c r="BO222" s="22">
        <v>0</v>
      </c>
      <c r="BP222" s="26">
        <v>0</v>
      </c>
      <c r="BQ222" s="28">
        <v>0</v>
      </c>
      <c r="BR222" s="34">
        <v>0</v>
      </c>
      <c r="BS222" s="22">
        <v>0</v>
      </c>
      <c r="BT222" s="26">
        <v>0</v>
      </c>
      <c r="BU222" s="26">
        <v>0</v>
      </c>
      <c r="BV222" t="s" s="23">
        <v>1801</v>
      </c>
      <c r="BW222" s="26">
        <v>2</v>
      </c>
      <c r="BX222" s="26">
        <v>2</v>
      </c>
      <c r="BY222" s="26">
        <v>0</v>
      </c>
      <c r="BZ222" s="26">
        <v>8</v>
      </c>
      <c r="CA222" s="26">
        <v>1</v>
      </c>
      <c r="CB222" s="26">
        <v>0</v>
      </c>
      <c r="CC222" s="26">
        <v>8</v>
      </c>
      <c r="CD222" t="s" s="23">
        <v>1802</v>
      </c>
      <c r="CE222" s="26">
        <v>0</v>
      </c>
      <c r="CF222" s="26">
        <v>0</v>
      </c>
      <c r="CG222" s="26">
        <v>0</v>
      </c>
      <c r="CH222" s="26">
        <v>0</v>
      </c>
      <c r="CI222" s="26">
        <v>0</v>
      </c>
      <c r="CJ222" s="26">
        <v>0</v>
      </c>
      <c r="CK222" s="26">
        <v>0</v>
      </c>
      <c r="CL222" s="26">
        <v>2.667</v>
      </c>
      <c r="CM222" s="26">
        <v>0</v>
      </c>
      <c r="CN222" s="26">
        <v>0</v>
      </c>
      <c r="CO222" s="26">
        <v>0</v>
      </c>
      <c r="CP222" s="26">
        <v>1</v>
      </c>
      <c r="CQ222" s="38">
        <v>650</v>
      </c>
      <c r="CR222" s="26">
        <v>0</v>
      </c>
      <c r="CS222" s="26">
        <v>1</v>
      </c>
      <c r="CT222" t="s" s="23">
        <v>1803</v>
      </c>
      <c r="CU222" t="s" s="23">
        <v>116</v>
      </c>
    </row>
    <row r="223" ht="20.05" customHeight="1">
      <c r="A223" s="20">
        <v>495431</v>
      </c>
      <c r="B223" t="s" s="21">
        <v>1804</v>
      </c>
      <c r="C223" s="22">
        <v>4.04259</v>
      </c>
      <c r="D223" t="s" s="23">
        <v>1805</v>
      </c>
      <c r="E223" s="202"/>
      <c r="F223" s="26">
        <v>1</v>
      </c>
      <c r="G223" t="s" s="23">
        <v>1133</v>
      </c>
      <c r="H223" t="s" s="23">
        <v>102</v>
      </c>
      <c r="I223" s="26">
        <v>22406</v>
      </c>
      <c r="J223" s="26">
        <v>5407019480</v>
      </c>
      <c r="K223" s="26">
        <v>890</v>
      </c>
      <c r="L223" t="s" s="23">
        <v>1409</v>
      </c>
      <c r="M223" t="s" s="23">
        <v>121</v>
      </c>
      <c r="N223" s="26">
        <v>90</v>
      </c>
      <c r="O223" s="26">
        <v>55.3</v>
      </c>
      <c r="P223" s="25"/>
      <c r="Q223" s="27">
        <f>O223/N223</f>
        <v>0.614444444444444</v>
      </c>
      <c r="R223" t="s" s="23">
        <v>122</v>
      </c>
      <c r="S223" t="s" s="23">
        <v>109</v>
      </c>
      <c r="T223" t="s" s="23">
        <v>1806</v>
      </c>
      <c r="U223" t="s" s="23">
        <v>1318</v>
      </c>
      <c r="V223" t="s" s="23">
        <v>437</v>
      </c>
      <c r="W223" s="26">
        <v>466</v>
      </c>
      <c r="X223" t="s" s="23">
        <v>109</v>
      </c>
      <c r="Y223" s="25"/>
      <c r="Z223" t="s" s="23">
        <v>109</v>
      </c>
      <c r="AA223" t="s" s="23">
        <v>109</v>
      </c>
      <c r="AB223" t="s" s="23">
        <v>109</v>
      </c>
      <c r="AC223" t="s" s="23">
        <v>110</v>
      </c>
      <c r="AD223" t="s" s="23">
        <v>111</v>
      </c>
      <c r="AE223" s="25"/>
      <c r="AF223" s="26">
        <v>1</v>
      </c>
      <c r="AG223" s="25"/>
      <c r="AH223" s="26">
        <v>1</v>
      </c>
      <c r="AI223" s="25"/>
      <c r="AJ223" s="26">
        <v>1</v>
      </c>
      <c r="AK223" s="25"/>
      <c r="AL223" s="26">
        <v>1</v>
      </c>
      <c r="AM223" s="25"/>
      <c r="AN223" s="26">
        <v>1</v>
      </c>
      <c r="AO223" s="25"/>
      <c r="AP223" s="25"/>
      <c r="AQ223" s="28">
        <v>2.12339</v>
      </c>
      <c r="AR223" s="29">
        <v>1.31959</v>
      </c>
      <c r="AS223" s="30">
        <v>0.59961</v>
      </c>
      <c r="AT223" s="31">
        <v>1.9192</v>
      </c>
      <c r="AU223" s="22">
        <v>4.04259</v>
      </c>
      <c r="AV223" s="32">
        <v>3.23515</v>
      </c>
      <c r="AW223" s="33">
        <v>0.35517</v>
      </c>
      <c r="AX223" s="34">
        <v>0.10737</v>
      </c>
      <c r="AY223" s="100"/>
      <c r="AZ223" s="34">
        <v>6</v>
      </c>
      <c r="BA223" s="36"/>
      <c r="BB223" s="34">
        <v>6</v>
      </c>
      <c r="BC223" s="36"/>
      <c r="BD223" s="22">
        <v>6</v>
      </c>
      <c r="BE223" s="28">
        <v>1.92445</v>
      </c>
      <c r="BF223" s="34">
        <v>0.79889</v>
      </c>
      <c r="BG223" s="34">
        <v>0.41611</v>
      </c>
      <c r="BH223" s="22">
        <v>3.13945</v>
      </c>
      <c r="BI223" s="222"/>
      <c r="BJ223" s="36"/>
      <c r="BK223" s="36"/>
      <c r="BL223" s="36"/>
      <c r="BM223" s="36"/>
      <c r="BN223" t="s" s="37">
        <v>1807</v>
      </c>
      <c r="BO223" t="s" s="223">
        <v>552</v>
      </c>
      <c r="BP223" t="s" s="23">
        <v>552</v>
      </c>
      <c r="BQ223" t="s" s="224">
        <v>552</v>
      </c>
      <c r="BR223" t="s" s="37">
        <v>552</v>
      </c>
      <c r="BS223" t="s" s="223">
        <v>552</v>
      </c>
      <c r="BT223" t="s" s="23">
        <v>552</v>
      </c>
      <c r="BU223" t="s" s="23">
        <v>552</v>
      </c>
      <c r="BV223" s="25"/>
      <c r="BW223" t="s" s="23">
        <v>552</v>
      </c>
      <c r="BX223" t="s" s="23">
        <v>552</v>
      </c>
      <c r="BY223" t="s" s="23">
        <v>552</v>
      </c>
      <c r="BZ223" t="s" s="23">
        <v>552</v>
      </c>
      <c r="CA223" t="s" s="23">
        <v>552</v>
      </c>
      <c r="CB223" t="s" s="23">
        <v>552</v>
      </c>
      <c r="CC223" t="s" s="23">
        <v>552</v>
      </c>
      <c r="CD223" s="25"/>
      <c r="CE223" t="s" s="23">
        <v>552</v>
      </c>
      <c r="CF223" t="s" s="23">
        <v>552</v>
      </c>
      <c r="CG223" t="s" s="23">
        <v>552</v>
      </c>
      <c r="CH223" t="s" s="23">
        <v>552</v>
      </c>
      <c r="CI223" t="s" s="23">
        <v>552</v>
      </c>
      <c r="CJ223" t="s" s="23">
        <v>552</v>
      </c>
      <c r="CK223" t="s" s="23">
        <v>552</v>
      </c>
      <c r="CL223" s="25"/>
      <c r="CM223" s="26">
        <v>0</v>
      </c>
      <c r="CN223" s="26">
        <v>0</v>
      </c>
      <c r="CO223" s="25"/>
      <c r="CP223" s="26">
        <v>4</v>
      </c>
      <c r="CQ223" s="38">
        <v>4626.8</v>
      </c>
      <c r="CR223" s="26">
        <v>0</v>
      </c>
      <c r="CS223" s="26">
        <v>4</v>
      </c>
      <c r="CT223" t="s" s="23">
        <v>1808</v>
      </c>
      <c r="CU223" t="s" s="23">
        <v>116</v>
      </c>
    </row>
    <row r="224" ht="20.05" customHeight="1">
      <c r="A224" s="20">
        <v>495390</v>
      </c>
      <c r="B224" t="s" s="21">
        <v>1809</v>
      </c>
      <c r="C224" s="22">
        <v>4.04272</v>
      </c>
      <c r="D224" t="s" s="23">
        <v>1810</v>
      </c>
      <c r="E224" s="24">
        <v>4</v>
      </c>
      <c r="F224" s="25"/>
      <c r="G224" t="s" s="23">
        <v>1718</v>
      </c>
      <c r="H224" t="s" s="23">
        <v>102</v>
      </c>
      <c r="I224" s="26">
        <v>20110</v>
      </c>
      <c r="J224" s="26">
        <v>7032570935</v>
      </c>
      <c r="K224" s="26">
        <v>563</v>
      </c>
      <c r="L224" t="s" s="23">
        <v>1719</v>
      </c>
      <c r="M224" t="s" s="23">
        <v>1811</v>
      </c>
      <c r="N224" s="26">
        <v>180</v>
      </c>
      <c r="O224" s="26">
        <v>149.6</v>
      </c>
      <c r="P224" s="25"/>
      <c r="Q224" s="27">
        <f>O224/N224</f>
        <v>0.831111111111111</v>
      </c>
      <c r="R224" t="s" s="23">
        <v>122</v>
      </c>
      <c r="S224" t="s" s="23">
        <v>109</v>
      </c>
      <c r="T224" t="s" s="23">
        <v>1812</v>
      </c>
      <c r="U224" t="s" s="23">
        <v>1813</v>
      </c>
      <c r="V224" s="25"/>
      <c r="W224" s="25"/>
      <c r="X224" t="s" s="23">
        <v>109</v>
      </c>
      <c r="Y224" s="25"/>
      <c r="Z224" t="s" s="23">
        <v>106</v>
      </c>
      <c r="AA224" t="s" s="23">
        <v>106</v>
      </c>
      <c r="AB224" t="s" s="23">
        <v>109</v>
      </c>
      <c r="AC224" t="s" s="23">
        <v>126</v>
      </c>
      <c r="AD224" t="s" s="23">
        <v>111</v>
      </c>
      <c r="AE224" s="26">
        <v>3</v>
      </c>
      <c r="AF224" s="25"/>
      <c r="AG224" s="26">
        <v>2</v>
      </c>
      <c r="AH224" s="25"/>
      <c r="AI224" s="26">
        <v>5</v>
      </c>
      <c r="AJ224" s="25"/>
      <c r="AK224" s="26">
        <v>5</v>
      </c>
      <c r="AL224" s="25"/>
      <c r="AM224" s="26">
        <v>5</v>
      </c>
      <c r="AN224" s="25"/>
      <c r="AO224" s="25"/>
      <c r="AP224" s="25"/>
      <c r="AQ224" s="28">
        <v>2.22936</v>
      </c>
      <c r="AR224" s="29">
        <v>1.01914</v>
      </c>
      <c r="AS224" s="30">
        <v>0.79422</v>
      </c>
      <c r="AT224" s="31">
        <v>1.81336</v>
      </c>
      <c r="AU224" s="22">
        <v>4.04272</v>
      </c>
      <c r="AV224" s="32">
        <v>3.3968</v>
      </c>
      <c r="AW224" s="33">
        <v>0.58234</v>
      </c>
      <c r="AX224" s="34">
        <v>0.03302</v>
      </c>
      <c r="AY224" s="35">
        <v>32.3</v>
      </c>
      <c r="AZ224" s="36"/>
      <c r="BA224" s="34">
        <v>33.3</v>
      </c>
      <c r="BB224" s="36"/>
      <c r="BC224" s="34">
        <v>1</v>
      </c>
      <c r="BD224" s="39"/>
      <c r="BE224" s="28">
        <v>2.21681</v>
      </c>
      <c r="BF224" s="34">
        <v>0.76215</v>
      </c>
      <c r="BG224" s="34">
        <v>0.3776</v>
      </c>
      <c r="BH224" s="22">
        <v>3.35656</v>
      </c>
      <c r="BI224" s="28">
        <v>2.04758</v>
      </c>
      <c r="BJ224" s="34">
        <v>0.98473</v>
      </c>
      <c r="BK224" s="34">
        <v>0.8137</v>
      </c>
      <c r="BL224" s="34">
        <v>3.80517</v>
      </c>
      <c r="BM224" s="34">
        <v>3.1972</v>
      </c>
      <c r="BN224" t="s" s="37">
        <v>1103</v>
      </c>
      <c r="BO224" s="22">
        <v>8</v>
      </c>
      <c r="BP224" s="26">
        <v>8</v>
      </c>
      <c r="BQ224" s="28">
        <v>0</v>
      </c>
      <c r="BR224" s="34">
        <v>48</v>
      </c>
      <c r="BS224" s="22">
        <v>1</v>
      </c>
      <c r="BT224" s="26">
        <v>0</v>
      </c>
      <c r="BU224" s="26">
        <v>48</v>
      </c>
      <c r="BV224" t="s" s="23">
        <v>1814</v>
      </c>
      <c r="BW224" s="26">
        <v>8</v>
      </c>
      <c r="BX224" s="26">
        <v>7</v>
      </c>
      <c r="BY224" s="26">
        <v>1</v>
      </c>
      <c r="BZ224" s="26">
        <v>40</v>
      </c>
      <c r="CA224" s="26">
        <v>1</v>
      </c>
      <c r="CB224" s="26">
        <v>0</v>
      </c>
      <c r="CC224" s="26">
        <v>40</v>
      </c>
      <c r="CD224" t="s" s="23">
        <v>1815</v>
      </c>
      <c r="CE224" s="26">
        <v>5</v>
      </c>
      <c r="CF224" s="26">
        <v>2</v>
      </c>
      <c r="CG224" s="26">
        <v>2</v>
      </c>
      <c r="CH224" s="26">
        <v>68</v>
      </c>
      <c r="CI224" s="26">
        <v>1</v>
      </c>
      <c r="CJ224" s="26">
        <v>0</v>
      </c>
      <c r="CK224" s="26">
        <v>68</v>
      </c>
      <c r="CL224" s="26">
        <v>48.667</v>
      </c>
      <c r="CM224" s="26">
        <v>0</v>
      </c>
      <c r="CN224" s="26">
        <v>3</v>
      </c>
      <c r="CO224" s="26">
        <v>2</v>
      </c>
      <c r="CP224" s="26">
        <v>1</v>
      </c>
      <c r="CQ224" s="38">
        <v>11287.25</v>
      </c>
      <c r="CR224" s="26">
        <v>0</v>
      </c>
      <c r="CS224" s="26">
        <v>1</v>
      </c>
      <c r="CT224" t="s" s="23">
        <v>1816</v>
      </c>
      <c r="CU224" t="s" s="23">
        <v>116</v>
      </c>
    </row>
    <row r="225" ht="20.05" customHeight="1">
      <c r="A225" s="20">
        <v>495015</v>
      </c>
      <c r="B225" t="s" s="21">
        <v>1817</v>
      </c>
      <c r="C225" s="22">
        <v>4.04682</v>
      </c>
      <c r="D225" t="s" s="23">
        <v>1818</v>
      </c>
      <c r="E225" s="24">
        <v>4</v>
      </c>
      <c r="F225" s="25"/>
      <c r="G225" t="s" s="23">
        <v>582</v>
      </c>
      <c r="H225" t="s" s="23">
        <v>102</v>
      </c>
      <c r="I225" s="26">
        <v>24540</v>
      </c>
      <c r="J225" s="26">
        <v>4348369510</v>
      </c>
      <c r="K225" s="26">
        <v>241</v>
      </c>
      <c r="L225" t="s" s="23">
        <v>583</v>
      </c>
      <c r="M225" t="s" s="23">
        <v>104</v>
      </c>
      <c r="N225" s="26">
        <v>312</v>
      </c>
      <c r="O225" s="26">
        <v>192.5</v>
      </c>
      <c r="P225" s="25"/>
      <c r="Q225" s="27">
        <f>O225/N225</f>
        <v>0.616987179487179</v>
      </c>
      <c r="R225" t="s" s="23">
        <v>122</v>
      </c>
      <c r="S225" t="s" s="23">
        <v>109</v>
      </c>
      <c r="T225" t="s" s="23">
        <v>1819</v>
      </c>
      <c r="U225" t="s" s="23">
        <v>1000</v>
      </c>
      <c r="V225" s="25"/>
      <c r="W225" s="25"/>
      <c r="X225" t="s" s="23">
        <v>109</v>
      </c>
      <c r="Y225" s="25"/>
      <c r="Z225" t="s" s="23">
        <v>109</v>
      </c>
      <c r="AA225" t="s" s="23">
        <v>109</v>
      </c>
      <c r="AB225" t="s" s="23">
        <v>109</v>
      </c>
      <c r="AC225" t="s" s="23">
        <v>126</v>
      </c>
      <c r="AD225" t="s" s="23">
        <v>111</v>
      </c>
      <c r="AE225" s="26">
        <v>4</v>
      </c>
      <c r="AF225" s="25"/>
      <c r="AG225" s="26">
        <v>4</v>
      </c>
      <c r="AH225" s="25"/>
      <c r="AI225" s="26">
        <v>2</v>
      </c>
      <c r="AJ225" s="25"/>
      <c r="AK225" s="26">
        <v>2</v>
      </c>
      <c r="AL225" s="25"/>
      <c r="AM225" s="26">
        <v>2</v>
      </c>
      <c r="AN225" s="25"/>
      <c r="AO225" s="25"/>
      <c r="AP225" s="25"/>
      <c r="AQ225" s="28">
        <v>2.33005</v>
      </c>
      <c r="AR225" s="29">
        <v>0.86</v>
      </c>
      <c r="AS225" s="30">
        <v>0.85677</v>
      </c>
      <c r="AT225" s="31">
        <v>1.71676</v>
      </c>
      <c r="AU225" s="22">
        <v>4.04682</v>
      </c>
      <c r="AV225" s="32">
        <v>3.63951</v>
      </c>
      <c r="AW225" s="33">
        <v>0.59473</v>
      </c>
      <c r="AX225" s="34">
        <v>0.08268</v>
      </c>
      <c r="AY225" s="35">
        <v>27.7</v>
      </c>
      <c r="AZ225" s="36"/>
      <c r="BA225" s="34">
        <v>17.9</v>
      </c>
      <c r="BB225" s="36"/>
      <c r="BC225" s="36"/>
      <c r="BD225" s="22">
        <v>6</v>
      </c>
      <c r="BE225" s="28">
        <v>2.22023</v>
      </c>
      <c r="BF225" s="34">
        <v>0.73254</v>
      </c>
      <c r="BG225" s="34">
        <v>0.34673</v>
      </c>
      <c r="BH225" s="22">
        <v>3.2995</v>
      </c>
      <c r="BI225" s="28">
        <v>2.13676</v>
      </c>
      <c r="BJ225" s="34">
        <v>0.86455</v>
      </c>
      <c r="BK225" s="34">
        <v>0.95594</v>
      </c>
      <c r="BL225" s="34">
        <v>3.8749</v>
      </c>
      <c r="BM225" s="34">
        <v>3.48489</v>
      </c>
      <c r="BN225" t="s" s="37">
        <v>1820</v>
      </c>
      <c r="BO225" s="22">
        <v>6</v>
      </c>
      <c r="BP225" s="26">
        <v>6</v>
      </c>
      <c r="BQ225" s="28">
        <v>0</v>
      </c>
      <c r="BR225" s="34">
        <v>28</v>
      </c>
      <c r="BS225" s="22">
        <v>1</v>
      </c>
      <c r="BT225" s="26">
        <v>0</v>
      </c>
      <c r="BU225" s="26">
        <v>28</v>
      </c>
      <c r="BV225" t="s" s="23">
        <v>139</v>
      </c>
      <c r="BW225" s="26">
        <v>4</v>
      </c>
      <c r="BX225" s="26">
        <v>4</v>
      </c>
      <c r="BY225" s="26">
        <v>0</v>
      </c>
      <c r="BZ225" s="26">
        <v>16</v>
      </c>
      <c r="CA225" s="26">
        <v>1</v>
      </c>
      <c r="CB225" s="26">
        <v>0</v>
      </c>
      <c r="CC225" s="26">
        <v>16</v>
      </c>
      <c r="CD225" t="s" s="23">
        <v>1821</v>
      </c>
      <c r="CE225" s="26">
        <v>20</v>
      </c>
      <c r="CF225" s="26">
        <v>19</v>
      </c>
      <c r="CG225" s="26">
        <v>0</v>
      </c>
      <c r="CH225" s="26">
        <v>112</v>
      </c>
      <c r="CI225" s="26">
        <v>1</v>
      </c>
      <c r="CJ225" s="26">
        <v>0</v>
      </c>
      <c r="CK225" s="26">
        <v>112</v>
      </c>
      <c r="CL225" s="26">
        <v>38</v>
      </c>
      <c r="CM225" s="26">
        <v>0</v>
      </c>
      <c r="CN225" s="26">
        <v>0</v>
      </c>
      <c r="CO225" s="26">
        <v>1</v>
      </c>
      <c r="CP225" s="26">
        <v>0</v>
      </c>
      <c r="CQ225" s="38">
        <v>0</v>
      </c>
      <c r="CR225" s="26">
        <v>1</v>
      </c>
      <c r="CS225" s="26">
        <v>1</v>
      </c>
      <c r="CT225" t="s" s="23">
        <v>1822</v>
      </c>
      <c r="CU225" t="s" s="23">
        <v>116</v>
      </c>
    </row>
    <row r="226" ht="20.05" customHeight="1">
      <c r="A226" s="20">
        <v>495421</v>
      </c>
      <c r="B226" t="s" s="21">
        <v>1823</v>
      </c>
      <c r="C226" s="22">
        <v>4.08485</v>
      </c>
      <c r="D226" t="s" s="23">
        <v>1824</v>
      </c>
      <c r="E226" s="24">
        <v>3</v>
      </c>
      <c r="F226" s="25"/>
      <c r="G226" t="s" s="23">
        <v>633</v>
      </c>
      <c r="H226" t="s" s="23">
        <v>102</v>
      </c>
      <c r="I226" s="26">
        <v>24018</v>
      </c>
      <c r="J226" s="26">
        <v>5402652117</v>
      </c>
      <c r="K226" s="26">
        <v>800</v>
      </c>
      <c r="L226" t="s" s="23">
        <v>416</v>
      </c>
      <c r="M226" t="s" s="23">
        <v>104</v>
      </c>
      <c r="N226" s="26">
        <v>120</v>
      </c>
      <c r="O226" s="26">
        <v>113.8</v>
      </c>
      <c r="P226" s="25"/>
      <c r="Q226" s="27">
        <f>O226/N226</f>
        <v>0.948333333333333</v>
      </c>
      <c r="R226" t="s" s="23">
        <v>122</v>
      </c>
      <c r="S226" t="s" s="23">
        <v>109</v>
      </c>
      <c r="T226" t="s" s="23">
        <v>1825</v>
      </c>
      <c r="U226" t="s" s="23">
        <v>1826</v>
      </c>
      <c r="V226" s="25"/>
      <c r="W226" s="25"/>
      <c r="X226" t="s" s="23">
        <v>109</v>
      </c>
      <c r="Y226" s="25"/>
      <c r="Z226" t="s" s="23">
        <v>109</v>
      </c>
      <c r="AA226" t="s" s="23">
        <v>109</v>
      </c>
      <c r="AB226" t="s" s="23">
        <v>109</v>
      </c>
      <c r="AC226" t="s" s="23">
        <v>126</v>
      </c>
      <c r="AD226" t="s" s="23">
        <v>111</v>
      </c>
      <c r="AE226" s="26">
        <v>4</v>
      </c>
      <c r="AF226" s="25"/>
      <c r="AG226" s="26">
        <v>4</v>
      </c>
      <c r="AH226" s="25"/>
      <c r="AI226" s="26">
        <v>4</v>
      </c>
      <c r="AJ226" s="25"/>
      <c r="AK226" s="26">
        <v>2</v>
      </c>
      <c r="AL226" s="25"/>
      <c r="AM226" s="26">
        <v>5</v>
      </c>
      <c r="AN226" s="25"/>
      <c r="AO226" s="25"/>
      <c r="AP226" s="25"/>
      <c r="AQ226" s="28">
        <v>2.20445</v>
      </c>
      <c r="AR226" s="29">
        <v>1.38241</v>
      </c>
      <c r="AS226" s="30">
        <v>0.49798</v>
      </c>
      <c r="AT226" s="31">
        <v>1.8804</v>
      </c>
      <c r="AU226" s="22">
        <v>4.08485</v>
      </c>
      <c r="AV226" s="32">
        <v>3.38814</v>
      </c>
      <c r="AW226" s="33">
        <v>0.34746</v>
      </c>
      <c r="AX226" s="34">
        <v>0.09606000000000001</v>
      </c>
      <c r="AY226" s="35">
        <v>59.1</v>
      </c>
      <c r="AZ226" s="36"/>
      <c r="BA226" s="34">
        <v>47.4</v>
      </c>
      <c r="BB226" s="36"/>
      <c r="BC226" s="34">
        <v>0</v>
      </c>
      <c r="BD226" s="39"/>
      <c r="BE226" s="28">
        <v>1.99854</v>
      </c>
      <c r="BF226" s="34">
        <v>0.72795</v>
      </c>
      <c r="BG226" s="34">
        <v>0.3783</v>
      </c>
      <c r="BH226" s="22">
        <v>3.10479</v>
      </c>
      <c r="BI226" s="28">
        <v>2.24583</v>
      </c>
      <c r="BJ226" s="34">
        <v>1.39849</v>
      </c>
      <c r="BK226" s="34">
        <v>0.50925</v>
      </c>
      <c r="BL226" s="34">
        <v>4.1566</v>
      </c>
      <c r="BM226" s="34">
        <v>3.44766</v>
      </c>
      <c r="BN226" t="s" s="37">
        <v>1827</v>
      </c>
      <c r="BO226" s="22">
        <v>3</v>
      </c>
      <c r="BP226" s="26">
        <v>3</v>
      </c>
      <c r="BQ226" s="28">
        <v>0</v>
      </c>
      <c r="BR226" s="34">
        <v>16</v>
      </c>
      <c r="BS226" s="22">
        <v>1</v>
      </c>
      <c r="BT226" s="26">
        <v>0</v>
      </c>
      <c r="BU226" s="26">
        <v>16</v>
      </c>
      <c r="BV226" t="s" s="23">
        <v>1038</v>
      </c>
      <c r="BW226" s="26">
        <v>2</v>
      </c>
      <c r="BX226" s="26">
        <v>2</v>
      </c>
      <c r="BY226" s="26">
        <v>0</v>
      </c>
      <c r="BZ226" s="26">
        <v>8</v>
      </c>
      <c r="CA226" s="26">
        <v>1</v>
      </c>
      <c r="CB226" s="26">
        <v>0</v>
      </c>
      <c r="CC226" s="26">
        <v>8</v>
      </c>
      <c r="CD226" t="s" s="23">
        <v>960</v>
      </c>
      <c r="CE226" s="26">
        <v>23</v>
      </c>
      <c r="CF226" s="26">
        <v>23</v>
      </c>
      <c r="CG226" s="26">
        <v>0</v>
      </c>
      <c r="CH226" s="26">
        <v>112</v>
      </c>
      <c r="CI226" s="26">
        <v>1</v>
      </c>
      <c r="CJ226" s="26">
        <v>0</v>
      </c>
      <c r="CK226" s="26">
        <v>112</v>
      </c>
      <c r="CL226" s="26">
        <v>29.333</v>
      </c>
      <c r="CM226" s="26">
        <v>0</v>
      </c>
      <c r="CN226" s="26">
        <v>0</v>
      </c>
      <c r="CO226" s="26">
        <v>0</v>
      </c>
      <c r="CP226" s="26">
        <v>0</v>
      </c>
      <c r="CQ226" s="38">
        <v>0</v>
      </c>
      <c r="CR226" s="26">
        <v>0</v>
      </c>
      <c r="CS226" s="26">
        <v>0</v>
      </c>
      <c r="CT226" t="s" s="23">
        <v>1828</v>
      </c>
      <c r="CU226" t="s" s="23">
        <v>116</v>
      </c>
    </row>
    <row r="227" ht="20.05" customHeight="1">
      <c r="A227" s="20">
        <v>495174</v>
      </c>
      <c r="B227" t="s" s="21">
        <v>1829</v>
      </c>
      <c r="C227" s="22">
        <v>4.08557</v>
      </c>
      <c r="D227" t="s" s="23">
        <v>1830</v>
      </c>
      <c r="E227" s="24">
        <v>4</v>
      </c>
      <c r="F227" s="25"/>
      <c r="G227" t="s" s="23">
        <v>1831</v>
      </c>
      <c r="H227" t="s" s="23">
        <v>102</v>
      </c>
      <c r="I227" s="26">
        <v>20171</v>
      </c>
      <c r="J227" s="26">
        <v>7039345000</v>
      </c>
      <c r="K227" s="26">
        <v>290</v>
      </c>
      <c r="L227" t="s" s="23">
        <v>1144</v>
      </c>
      <c r="M227" t="s" s="23">
        <v>135</v>
      </c>
      <c r="N227" s="26">
        <v>166</v>
      </c>
      <c r="O227" s="26">
        <v>155.2</v>
      </c>
      <c r="P227" s="25"/>
      <c r="Q227" s="27">
        <f>O227/N227</f>
        <v>0.934939759036145</v>
      </c>
      <c r="R227" t="s" s="23">
        <v>122</v>
      </c>
      <c r="S227" t="s" s="23">
        <v>109</v>
      </c>
      <c r="T227" t="s" s="23">
        <v>1832</v>
      </c>
      <c r="U227" t="s" s="23">
        <v>1833</v>
      </c>
      <c r="V227" t="s" s="23">
        <v>458</v>
      </c>
      <c r="W227" s="26">
        <v>153</v>
      </c>
      <c r="X227" t="s" s="23">
        <v>109</v>
      </c>
      <c r="Y227" s="25"/>
      <c r="Z227" t="s" s="23">
        <v>109</v>
      </c>
      <c r="AA227" t="s" s="23">
        <v>109</v>
      </c>
      <c r="AB227" t="s" s="23">
        <v>109</v>
      </c>
      <c r="AC227" t="s" s="23">
        <v>126</v>
      </c>
      <c r="AD227" t="s" s="23">
        <v>111</v>
      </c>
      <c r="AE227" s="26">
        <v>3</v>
      </c>
      <c r="AF227" s="25"/>
      <c r="AG227" s="26">
        <v>2</v>
      </c>
      <c r="AH227" s="25"/>
      <c r="AI227" s="26">
        <v>5</v>
      </c>
      <c r="AJ227" s="25"/>
      <c r="AK227" s="26">
        <v>4</v>
      </c>
      <c r="AL227" s="25"/>
      <c r="AM227" s="26">
        <v>5</v>
      </c>
      <c r="AN227" s="25"/>
      <c r="AO227" s="25"/>
      <c r="AP227" s="25"/>
      <c r="AQ227" s="28">
        <v>2.15691</v>
      </c>
      <c r="AR227" s="29">
        <v>1.29393</v>
      </c>
      <c r="AS227" s="30">
        <v>0.63473</v>
      </c>
      <c r="AT227" s="31">
        <v>1.92866</v>
      </c>
      <c r="AU227" s="22">
        <v>4.08557</v>
      </c>
      <c r="AV227" s="32">
        <v>3.74402</v>
      </c>
      <c r="AW227" s="33">
        <v>0.52518</v>
      </c>
      <c r="AX227" s="34">
        <v>0.1066</v>
      </c>
      <c r="AY227" s="35">
        <v>20.1</v>
      </c>
      <c r="AZ227" s="36"/>
      <c r="BA227" s="34">
        <v>28.1</v>
      </c>
      <c r="BB227" s="36"/>
      <c r="BC227" s="36"/>
      <c r="BD227" s="22">
        <v>6</v>
      </c>
      <c r="BE227" s="28">
        <v>2.34951</v>
      </c>
      <c r="BF227" s="34">
        <v>0.8071</v>
      </c>
      <c r="BG227" s="34">
        <v>0.41218</v>
      </c>
      <c r="BH227" s="22">
        <v>3.56879</v>
      </c>
      <c r="BI227" s="28">
        <v>1.86915</v>
      </c>
      <c r="BJ227" s="34">
        <v>1.1806</v>
      </c>
      <c r="BK227" s="34">
        <v>0.59575</v>
      </c>
      <c r="BL227" s="34">
        <v>3.61682</v>
      </c>
      <c r="BM227" s="34">
        <v>3.31446</v>
      </c>
      <c r="BN227" t="s" s="37">
        <v>1834</v>
      </c>
      <c r="BO227" s="22">
        <v>12</v>
      </c>
      <c r="BP227" s="26">
        <v>4</v>
      </c>
      <c r="BQ227" s="28">
        <v>7</v>
      </c>
      <c r="BR227" s="34">
        <v>80</v>
      </c>
      <c r="BS227" s="22">
        <v>1</v>
      </c>
      <c r="BT227" s="26">
        <v>0</v>
      </c>
      <c r="BU227" s="26">
        <v>80</v>
      </c>
      <c r="BV227" t="s" s="23">
        <v>195</v>
      </c>
      <c r="BW227" s="26">
        <v>18</v>
      </c>
      <c r="BX227" s="26">
        <v>18</v>
      </c>
      <c r="BY227" s="26">
        <v>0</v>
      </c>
      <c r="BZ227" s="26">
        <v>76</v>
      </c>
      <c r="CA227" s="26">
        <v>1</v>
      </c>
      <c r="CB227" s="26">
        <v>0</v>
      </c>
      <c r="CC227" s="26">
        <v>76</v>
      </c>
      <c r="CD227" t="s" s="23">
        <v>883</v>
      </c>
      <c r="CE227" s="26">
        <v>12</v>
      </c>
      <c r="CF227" s="26">
        <v>11</v>
      </c>
      <c r="CG227" s="26">
        <v>0</v>
      </c>
      <c r="CH227" s="26">
        <v>60</v>
      </c>
      <c r="CI227" s="26">
        <v>1</v>
      </c>
      <c r="CJ227" s="26">
        <v>0</v>
      </c>
      <c r="CK227" s="26">
        <v>60</v>
      </c>
      <c r="CL227" s="26">
        <v>75.333</v>
      </c>
      <c r="CM227" s="26">
        <v>0</v>
      </c>
      <c r="CN227" s="26">
        <v>2</v>
      </c>
      <c r="CO227" s="26">
        <v>5</v>
      </c>
      <c r="CP227" s="26">
        <v>1</v>
      </c>
      <c r="CQ227" s="38">
        <v>3250</v>
      </c>
      <c r="CR227" s="26">
        <v>0</v>
      </c>
      <c r="CS227" s="26">
        <v>1</v>
      </c>
      <c r="CT227" t="s" s="23">
        <v>1835</v>
      </c>
      <c r="CU227" t="s" s="23">
        <v>116</v>
      </c>
    </row>
    <row r="228" ht="20.05" customHeight="1">
      <c r="A228" s="20">
        <v>495370</v>
      </c>
      <c r="B228" t="s" s="21">
        <v>1836</v>
      </c>
      <c r="C228" s="22">
        <v>4.19155</v>
      </c>
      <c r="D228" t="s" s="23">
        <v>1837</v>
      </c>
      <c r="E228" s="24">
        <v>4</v>
      </c>
      <c r="F228" s="25"/>
      <c r="G228" t="s" s="23">
        <v>1838</v>
      </c>
      <c r="H228" t="s" s="23">
        <v>102</v>
      </c>
      <c r="I228" s="26">
        <v>22812</v>
      </c>
      <c r="J228" s="26">
        <v>5408282531</v>
      </c>
      <c r="K228" s="26">
        <v>820</v>
      </c>
      <c r="L228" t="s" s="23">
        <v>1839</v>
      </c>
      <c r="M228" t="s" s="23">
        <v>104</v>
      </c>
      <c r="N228" s="26">
        <v>127</v>
      </c>
      <c r="O228" s="26">
        <v>117.8</v>
      </c>
      <c r="P228" s="25"/>
      <c r="Q228" s="27">
        <f>O228/N228</f>
        <v>0.92755905511811</v>
      </c>
      <c r="R228" t="s" s="23">
        <v>122</v>
      </c>
      <c r="S228" t="s" s="23">
        <v>109</v>
      </c>
      <c r="T228" t="s" s="23">
        <v>1840</v>
      </c>
      <c r="U228" t="s" s="23">
        <v>1841</v>
      </c>
      <c r="V228" s="25"/>
      <c r="W228" s="25"/>
      <c r="X228" t="s" s="23">
        <v>109</v>
      </c>
      <c r="Y228" s="25"/>
      <c r="Z228" t="s" s="23">
        <v>109</v>
      </c>
      <c r="AA228" t="s" s="23">
        <v>109</v>
      </c>
      <c r="AB228" t="s" s="23">
        <v>109</v>
      </c>
      <c r="AC228" t="s" s="23">
        <v>126</v>
      </c>
      <c r="AD228" t="s" s="23">
        <v>111</v>
      </c>
      <c r="AE228" s="26">
        <v>5</v>
      </c>
      <c r="AF228" s="25"/>
      <c r="AG228" s="26">
        <v>4</v>
      </c>
      <c r="AH228" s="25"/>
      <c r="AI228" s="26">
        <v>5</v>
      </c>
      <c r="AJ228" s="25"/>
      <c r="AK228" s="26">
        <v>5</v>
      </c>
      <c r="AL228" s="25"/>
      <c r="AM228" s="26">
        <v>5</v>
      </c>
      <c r="AN228" s="25"/>
      <c r="AO228" s="25"/>
      <c r="AP228" s="25"/>
      <c r="AQ228" s="28">
        <v>2.61215</v>
      </c>
      <c r="AR228" s="29">
        <v>0.8931</v>
      </c>
      <c r="AS228" s="30">
        <v>0.68631</v>
      </c>
      <c r="AT228" s="31">
        <v>1.5794</v>
      </c>
      <c r="AU228" s="22">
        <v>4.19155</v>
      </c>
      <c r="AV228" s="32">
        <v>3.61969</v>
      </c>
      <c r="AW228" s="33">
        <v>0.49464</v>
      </c>
      <c r="AX228" s="34">
        <v>0.02944</v>
      </c>
      <c r="AY228" s="35">
        <v>48.8</v>
      </c>
      <c r="AZ228" s="36"/>
      <c r="BA228" s="34">
        <v>54.5</v>
      </c>
      <c r="BB228" s="36"/>
      <c r="BC228" s="34">
        <v>1</v>
      </c>
      <c r="BD228" s="39"/>
      <c r="BE228" s="28">
        <v>2.08628</v>
      </c>
      <c r="BF228" s="34">
        <v>0.66654</v>
      </c>
      <c r="BG228" s="34">
        <v>0.29936</v>
      </c>
      <c r="BH228" s="22">
        <v>3.05219</v>
      </c>
      <c r="BI228" s="28">
        <v>2.54926</v>
      </c>
      <c r="BJ228" s="34">
        <v>0.98672</v>
      </c>
      <c r="BK228" s="34">
        <v>0.88691</v>
      </c>
      <c r="BL228" s="34">
        <v>4.33869</v>
      </c>
      <c r="BM228" s="34">
        <v>3.74676</v>
      </c>
      <c r="BN228" t="s" s="37">
        <v>959</v>
      </c>
      <c r="BO228" s="22">
        <v>9</v>
      </c>
      <c r="BP228" s="26">
        <v>9</v>
      </c>
      <c r="BQ228" s="28">
        <v>3</v>
      </c>
      <c r="BR228" s="34">
        <v>44</v>
      </c>
      <c r="BS228" s="22">
        <v>1</v>
      </c>
      <c r="BT228" s="26">
        <v>0</v>
      </c>
      <c r="BU228" s="26">
        <v>44</v>
      </c>
      <c r="BV228" t="s" s="23">
        <v>1842</v>
      </c>
      <c r="BW228" s="26">
        <v>7</v>
      </c>
      <c r="BX228" s="26">
        <v>7</v>
      </c>
      <c r="BY228" s="26">
        <v>0</v>
      </c>
      <c r="BZ228" s="26">
        <v>40</v>
      </c>
      <c r="CA228" s="26">
        <v>1</v>
      </c>
      <c r="CB228" s="26">
        <v>0</v>
      </c>
      <c r="CC228" s="26">
        <v>40</v>
      </c>
      <c r="CD228" t="s" s="23">
        <v>173</v>
      </c>
      <c r="CE228" s="26">
        <v>7</v>
      </c>
      <c r="CF228" s="26">
        <v>7</v>
      </c>
      <c r="CG228" s="26">
        <v>0</v>
      </c>
      <c r="CH228" s="26">
        <v>36</v>
      </c>
      <c r="CI228" s="26">
        <v>1</v>
      </c>
      <c r="CJ228" s="26">
        <v>0</v>
      </c>
      <c r="CK228" s="26">
        <v>36</v>
      </c>
      <c r="CL228" s="26">
        <v>41.333</v>
      </c>
      <c r="CM228" s="26">
        <v>0</v>
      </c>
      <c r="CN228" s="26">
        <v>3</v>
      </c>
      <c r="CO228" s="26">
        <v>0</v>
      </c>
      <c r="CP228" s="26">
        <v>0</v>
      </c>
      <c r="CQ228" s="38">
        <v>0</v>
      </c>
      <c r="CR228" s="26">
        <v>0</v>
      </c>
      <c r="CS228" s="26">
        <v>0</v>
      </c>
      <c r="CT228" t="s" s="23">
        <v>1843</v>
      </c>
      <c r="CU228" t="s" s="23">
        <v>116</v>
      </c>
    </row>
    <row r="229" ht="20.05" customHeight="1">
      <c r="A229" s="162">
        <v>4.9e+85</v>
      </c>
      <c r="B229" t="s" s="21">
        <v>1844</v>
      </c>
      <c r="C229" s="22">
        <v>4.20787</v>
      </c>
      <c r="D229" t="s" s="23">
        <v>1845</v>
      </c>
      <c r="E229" s="24">
        <v>3</v>
      </c>
      <c r="F229" s="25"/>
      <c r="G229" t="s" s="23">
        <v>145</v>
      </c>
      <c r="H229" t="s" s="23">
        <v>102</v>
      </c>
      <c r="I229" s="26">
        <v>23220</v>
      </c>
      <c r="J229" s="26">
        <v>8043594093</v>
      </c>
      <c r="K229" s="26">
        <v>791</v>
      </c>
      <c r="L229" t="s" s="23">
        <v>146</v>
      </c>
      <c r="M229" t="s" s="23">
        <v>104</v>
      </c>
      <c r="N229" s="26">
        <v>130</v>
      </c>
      <c r="O229" s="26">
        <v>128.5</v>
      </c>
      <c r="P229" s="25"/>
      <c r="Q229" s="27">
        <f>O229/N229</f>
        <v>0.9884615384615379</v>
      </c>
      <c r="R229" t="s" s="23">
        <v>1026</v>
      </c>
      <c r="S229" t="s" s="23">
        <v>109</v>
      </c>
      <c r="T229" t="s" s="23">
        <v>123</v>
      </c>
      <c r="U229" t="s" s="23">
        <v>1846</v>
      </c>
      <c r="V229" s="25"/>
      <c r="W229" s="25"/>
      <c r="X229" t="s" s="23">
        <v>109</v>
      </c>
      <c r="Y229" s="25"/>
      <c r="Z229" t="s" s="23">
        <v>109</v>
      </c>
      <c r="AA229" t="s" s="23">
        <v>109</v>
      </c>
      <c r="AB229" t="s" s="23">
        <v>109</v>
      </c>
      <c r="AC229" t="s" s="23">
        <v>126</v>
      </c>
      <c r="AD229" t="s" s="23">
        <v>111</v>
      </c>
      <c r="AE229" s="26">
        <v>5</v>
      </c>
      <c r="AF229" s="25"/>
      <c r="AG229" s="26">
        <v>5</v>
      </c>
      <c r="AH229" s="25"/>
      <c r="AI229" s="26">
        <v>5</v>
      </c>
      <c r="AJ229" s="25"/>
      <c r="AK229" s="26">
        <v>5</v>
      </c>
      <c r="AL229" s="25"/>
      <c r="AM229" s="25"/>
      <c r="AN229" s="26">
        <v>2</v>
      </c>
      <c r="AO229" s="25"/>
      <c r="AP229" s="25"/>
      <c r="AQ229" s="28">
        <v>2.83505</v>
      </c>
      <c r="AR229" s="29">
        <v>1.1607</v>
      </c>
      <c r="AS229" s="30">
        <v>0.21212</v>
      </c>
      <c r="AT229" s="31">
        <v>1.37282</v>
      </c>
      <c r="AU229" s="22">
        <v>4.20787</v>
      </c>
      <c r="AV229" s="32">
        <v>3.94109</v>
      </c>
      <c r="AW229" s="33">
        <v>0.1015</v>
      </c>
      <c r="AX229" s="34">
        <v>0.0368</v>
      </c>
      <c r="AY229" s="35">
        <v>23.1</v>
      </c>
      <c r="AZ229" s="36"/>
      <c r="BA229" s="34">
        <v>44.4</v>
      </c>
      <c r="BB229" s="36"/>
      <c r="BC229" s="34">
        <v>1</v>
      </c>
      <c r="BD229" s="39"/>
      <c r="BE229" s="28">
        <v>2.16732</v>
      </c>
      <c r="BF229" s="34">
        <v>0.7567199999999999</v>
      </c>
      <c r="BG229" s="34">
        <v>0.32865</v>
      </c>
      <c r="BH229" s="22">
        <v>3.2527</v>
      </c>
      <c r="BI229" s="28">
        <v>2.66334</v>
      </c>
      <c r="BJ229" s="34">
        <v>1.12955</v>
      </c>
      <c r="BK229" s="34">
        <v>0.24969</v>
      </c>
      <c r="BL229" s="34">
        <v>4.08709</v>
      </c>
      <c r="BM229" s="34">
        <v>3.82797</v>
      </c>
      <c r="BN229" t="s" s="37">
        <v>627</v>
      </c>
      <c r="BO229" s="22">
        <v>1</v>
      </c>
      <c r="BP229" s="26">
        <v>1</v>
      </c>
      <c r="BQ229" s="28">
        <v>0</v>
      </c>
      <c r="BR229" s="34">
        <v>8</v>
      </c>
      <c r="BS229" s="22">
        <v>1</v>
      </c>
      <c r="BT229" s="26">
        <v>0</v>
      </c>
      <c r="BU229" s="26">
        <v>8</v>
      </c>
      <c r="BV229" t="s" s="23">
        <v>1274</v>
      </c>
      <c r="BW229" s="26">
        <v>5</v>
      </c>
      <c r="BX229" s="26">
        <v>5</v>
      </c>
      <c r="BY229" s="26">
        <v>0</v>
      </c>
      <c r="BZ229" s="26">
        <v>32</v>
      </c>
      <c r="CA229" s="26">
        <v>1</v>
      </c>
      <c r="CB229" s="26">
        <v>0</v>
      </c>
      <c r="CC229" s="26">
        <v>32</v>
      </c>
      <c r="CD229" t="s" s="23">
        <v>421</v>
      </c>
      <c r="CE229" s="26">
        <v>6</v>
      </c>
      <c r="CF229" s="26">
        <v>6</v>
      </c>
      <c r="CG229" s="26">
        <v>0</v>
      </c>
      <c r="CH229" s="26">
        <v>32</v>
      </c>
      <c r="CI229" s="26">
        <v>1</v>
      </c>
      <c r="CJ229" s="26">
        <v>0</v>
      </c>
      <c r="CK229" s="26">
        <v>32</v>
      </c>
      <c r="CL229" s="26">
        <v>20</v>
      </c>
      <c r="CM229" s="26">
        <v>0</v>
      </c>
      <c r="CN229" s="26">
        <v>0</v>
      </c>
      <c r="CO229" s="26">
        <v>0</v>
      </c>
      <c r="CP229" s="26">
        <v>1</v>
      </c>
      <c r="CQ229" s="38">
        <v>650</v>
      </c>
      <c r="CR229" s="26">
        <v>0</v>
      </c>
      <c r="CS229" s="26">
        <v>1</v>
      </c>
      <c r="CT229" t="s" s="23">
        <v>1847</v>
      </c>
      <c r="CU229" t="s" s="23">
        <v>116</v>
      </c>
    </row>
    <row r="230" ht="20.05" customHeight="1">
      <c r="A230" s="162">
        <v>4.9e+257</v>
      </c>
      <c r="B230" t="s" s="21">
        <v>1848</v>
      </c>
      <c r="C230" s="22">
        <v>4.2241</v>
      </c>
      <c r="D230" t="s" s="23">
        <v>1849</v>
      </c>
      <c r="E230" s="24">
        <v>4</v>
      </c>
      <c r="F230" s="25"/>
      <c r="G230" t="s" s="23">
        <v>718</v>
      </c>
      <c r="H230" t="s" s="23">
        <v>102</v>
      </c>
      <c r="I230" s="26">
        <v>23462</v>
      </c>
      <c r="J230" s="26">
        <v>7574954211</v>
      </c>
      <c r="K230" s="26">
        <v>921</v>
      </c>
      <c r="L230" t="s" s="23">
        <v>719</v>
      </c>
      <c r="M230" t="s" s="23">
        <v>710</v>
      </c>
      <c r="N230" s="26">
        <v>30</v>
      </c>
      <c r="O230" s="26">
        <v>29.1</v>
      </c>
      <c r="P230" s="25"/>
      <c r="Q230" s="27">
        <f>O230/N230</f>
        <v>0.97</v>
      </c>
      <c r="R230" t="s" s="23">
        <v>1026</v>
      </c>
      <c r="S230" t="s" s="23">
        <v>109</v>
      </c>
      <c r="T230" t="s" s="23">
        <v>123</v>
      </c>
      <c r="U230" t="s" s="23">
        <v>1850</v>
      </c>
      <c r="V230" s="25"/>
      <c r="W230" s="25"/>
      <c r="X230" t="s" s="23">
        <v>109</v>
      </c>
      <c r="Y230" s="25"/>
      <c r="Z230" t="s" s="23">
        <v>109</v>
      </c>
      <c r="AA230" t="s" s="23">
        <v>109</v>
      </c>
      <c r="AB230" t="s" s="23">
        <v>109</v>
      </c>
      <c r="AC230" t="s" s="23">
        <v>126</v>
      </c>
      <c r="AD230" t="s" s="23">
        <v>111</v>
      </c>
      <c r="AE230" s="26">
        <v>4</v>
      </c>
      <c r="AF230" s="25"/>
      <c r="AG230" s="26">
        <v>4</v>
      </c>
      <c r="AH230" s="25"/>
      <c r="AI230" s="26">
        <v>2</v>
      </c>
      <c r="AJ230" s="25"/>
      <c r="AK230" s="26">
        <v>2</v>
      </c>
      <c r="AL230" s="25"/>
      <c r="AM230" s="25"/>
      <c r="AN230" s="26">
        <v>2</v>
      </c>
      <c r="AO230" s="25"/>
      <c r="AP230" s="25"/>
      <c r="AQ230" s="28">
        <v>2.53018</v>
      </c>
      <c r="AR230" s="29">
        <v>0.79331</v>
      </c>
      <c r="AS230" s="30">
        <v>0.90061</v>
      </c>
      <c r="AT230" s="31">
        <v>1.69392</v>
      </c>
      <c r="AU230" s="22">
        <v>4.2241</v>
      </c>
      <c r="AV230" s="32">
        <v>3.75343</v>
      </c>
      <c r="AW230" s="33">
        <v>0.76634</v>
      </c>
      <c r="AX230" s="34">
        <v>0</v>
      </c>
      <c r="AY230" s="35">
        <v>59</v>
      </c>
      <c r="AZ230" s="36"/>
      <c r="BA230" s="36"/>
      <c r="BB230" s="34">
        <v>6</v>
      </c>
      <c r="BC230" s="34">
        <v>0</v>
      </c>
      <c r="BD230" s="39"/>
      <c r="BE230" s="28">
        <v>2.12719</v>
      </c>
      <c r="BF230" s="34">
        <v>0.6498</v>
      </c>
      <c r="BG230" s="34">
        <v>0.28486</v>
      </c>
      <c r="BH230" s="22">
        <v>3.06185</v>
      </c>
      <c r="BI230" s="28">
        <v>2.42179</v>
      </c>
      <c r="BJ230" s="34">
        <v>0.89905</v>
      </c>
      <c r="BK230" s="34">
        <v>1.22312</v>
      </c>
      <c r="BL230" s="34">
        <v>4.35859</v>
      </c>
      <c r="BM230" s="34">
        <v>3.87294</v>
      </c>
      <c r="BN230" t="s" s="37">
        <v>1851</v>
      </c>
      <c r="BO230" s="22">
        <v>10</v>
      </c>
      <c r="BP230" s="26">
        <v>10</v>
      </c>
      <c r="BQ230" s="28">
        <v>0</v>
      </c>
      <c r="BR230" s="34">
        <v>72</v>
      </c>
      <c r="BS230" s="22">
        <v>1</v>
      </c>
      <c r="BT230" s="26">
        <v>0</v>
      </c>
      <c r="BU230" s="26">
        <v>72</v>
      </c>
      <c r="BV230" t="s" s="23">
        <v>1801</v>
      </c>
      <c r="BW230" s="26">
        <v>4</v>
      </c>
      <c r="BX230" s="26">
        <v>4</v>
      </c>
      <c r="BY230" s="26">
        <v>0</v>
      </c>
      <c r="BZ230" s="26">
        <v>16</v>
      </c>
      <c r="CA230" s="26">
        <v>1</v>
      </c>
      <c r="CB230" s="26">
        <v>0</v>
      </c>
      <c r="CC230" s="26">
        <v>16</v>
      </c>
      <c r="CD230" t="s" s="23">
        <v>646</v>
      </c>
      <c r="CE230" s="26">
        <v>2</v>
      </c>
      <c r="CF230" s="26">
        <v>2</v>
      </c>
      <c r="CG230" s="26">
        <v>0</v>
      </c>
      <c r="CH230" s="26">
        <v>8</v>
      </c>
      <c r="CI230" s="26">
        <v>1</v>
      </c>
      <c r="CJ230" s="26">
        <v>0</v>
      </c>
      <c r="CK230" s="26">
        <v>8</v>
      </c>
      <c r="CL230" s="26">
        <v>42.667</v>
      </c>
      <c r="CM230" s="26">
        <v>0</v>
      </c>
      <c r="CN230" s="26">
        <v>0</v>
      </c>
      <c r="CO230" s="26">
        <v>0</v>
      </c>
      <c r="CP230" s="26">
        <v>0</v>
      </c>
      <c r="CQ230" s="38">
        <v>0</v>
      </c>
      <c r="CR230" s="26">
        <v>0</v>
      </c>
      <c r="CS230" s="26">
        <v>0</v>
      </c>
      <c r="CT230" t="s" s="23">
        <v>1852</v>
      </c>
      <c r="CU230" t="s" s="23">
        <v>116</v>
      </c>
    </row>
    <row r="231" ht="20.05" customHeight="1">
      <c r="A231" s="20">
        <v>495393</v>
      </c>
      <c r="B231" t="s" s="21">
        <v>1853</v>
      </c>
      <c r="C231" s="22">
        <v>4.25342</v>
      </c>
      <c r="D231" t="s" s="23">
        <v>1854</v>
      </c>
      <c r="E231" s="24">
        <v>4</v>
      </c>
      <c r="F231" s="25"/>
      <c r="G231" t="s" s="23">
        <v>145</v>
      </c>
      <c r="H231" t="s" s="23">
        <v>102</v>
      </c>
      <c r="I231" s="26">
        <v>23224</v>
      </c>
      <c r="J231" s="26">
        <v>8043718000</v>
      </c>
      <c r="K231" s="26">
        <v>791</v>
      </c>
      <c r="L231" t="s" s="23">
        <v>146</v>
      </c>
      <c r="M231" t="s" s="23">
        <v>1855</v>
      </c>
      <c r="N231" s="26">
        <v>200</v>
      </c>
      <c r="O231" s="26">
        <v>150.4</v>
      </c>
      <c r="P231" s="25"/>
      <c r="Q231" s="27">
        <f>O231/N231</f>
        <v>0.752</v>
      </c>
      <c r="R231" t="s" s="23">
        <v>122</v>
      </c>
      <c r="S231" t="s" s="23">
        <v>109</v>
      </c>
      <c r="T231" t="s" s="23">
        <v>1856</v>
      </c>
      <c r="U231" t="s" s="23">
        <v>1857</v>
      </c>
      <c r="V231" s="25"/>
      <c r="W231" s="25"/>
      <c r="X231" t="s" s="23">
        <v>109</v>
      </c>
      <c r="Y231" s="25"/>
      <c r="Z231" t="s" s="23">
        <v>109</v>
      </c>
      <c r="AA231" t="s" s="23">
        <v>106</v>
      </c>
      <c r="AB231" t="s" s="23">
        <v>109</v>
      </c>
      <c r="AC231" t="s" s="23">
        <v>126</v>
      </c>
      <c r="AD231" t="s" s="23">
        <v>111</v>
      </c>
      <c r="AE231" s="26">
        <v>1</v>
      </c>
      <c r="AF231" s="25"/>
      <c r="AG231" s="26">
        <v>1</v>
      </c>
      <c r="AH231" s="25"/>
      <c r="AI231" s="26">
        <v>4</v>
      </c>
      <c r="AJ231" s="25"/>
      <c r="AK231" s="26">
        <v>3</v>
      </c>
      <c r="AL231" s="25"/>
      <c r="AM231" s="26">
        <v>5</v>
      </c>
      <c r="AN231" s="25"/>
      <c r="AO231" s="25"/>
      <c r="AP231" s="25"/>
      <c r="AQ231" s="28">
        <v>2.65858</v>
      </c>
      <c r="AR231" s="29">
        <v>1.02098</v>
      </c>
      <c r="AS231" s="30">
        <v>0.57386</v>
      </c>
      <c r="AT231" s="31">
        <v>1.59484</v>
      </c>
      <c r="AU231" s="22">
        <v>4.25342</v>
      </c>
      <c r="AV231" s="32">
        <v>3.66931</v>
      </c>
      <c r="AW231" s="33">
        <v>0.25107</v>
      </c>
      <c r="AX231" s="34">
        <v>0.03703</v>
      </c>
      <c r="AY231" s="35">
        <v>39.9</v>
      </c>
      <c r="AZ231" s="36"/>
      <c r="BA231" s="34">
        <v>42.9</v>
      </c>
      <c r="BB231" s="36"/>
      <c r="BC231" s="34">
        <v>0</v>
      </c>
      <c r="BD231" s="39"/>
      <c r="BE231" s="28">
        <v>1.85342</v>
      </c>
      <c r="BF231" s="34">
        <v>0.62858</v>
      </c>
      <c r="BG231" s="34">
        <v>0.2727</v>
      </c>
      <c r="BH231" s="22">
        <v>2.75469</v>
      </c>
      <c r="BI231" s="28">
        <v>2.92056</v>
      </c>
      <c r="BJ231" s="34">
        <v>1.19613</v>
      </c>
      <c r="BK231" s="34">
        <v>0.81412</v>
      </c>
      <c r="BL231" s="34">
        <v>4.87821</v>
      </c>
      <c r="BM231" s="34">
        <v>4.2083</v>
      </c>
      <c r="BN231" t="s" s="37">
        <v>1858</v>
      </c>
      <c r="BO231" s="22">
        <v>12</v>
      </c>
      <c r="BP231" s="26">
        <v>12</v>
      </c>
      <c r="BQ231" s="28">
        <v>0</v>
      </c>
      <c r="BR231" s="34">
        <v>202</v>
      </c>
      <c r="BS231" s="22">
        <v>1</v>
      </c>
      <c r="BT231" s="26">
        <v>0</v>
      </c>
      <c r="BU231" s="26">
        <v>202</v>
      </c>
      <c r="BV231" t="s" s="23">
        <v>1859</v>
      </c>
      <c r="BW231" s="26">
        <v>13</v>
      </c>
      <c r="BX231" s="26">
        <v>13</v>
      </c>
      <c r="BY231" s="26">
        <v>0</v>
      </c>
      <c r="BZ231" s="26">
        <v>96</v>
      </c>
      <c r="CA231" s="26">
        <v>1</v>
      </c>
      <c r="CB231" s="26">
        <v>0</v>
      </c>
      <c r="CC231" s="26">
        <v>96</v>
      </c>
      <c r="CD231" t="s" s="23">
        <v>251</v>
      </c>
      <c r="CE231" s="26">
        <v>5</v>
      </c>
      <c r="CF231" s="26">
        <v>5</v>
      </c>
      <c r="CG231" s="26">
        <v>0</v>
      </c>
      <c r="CH231" s="26">
        <v>20</v>
      </c>
      <c r="CI231" s="26">
        <v>1</v>
      </c>
      <c r="CJ231" s="26">
        <v>0</v>
      </c>
      <c r="CK231" s="26">
        <v>20</v>
      </c>
      <c r="CL231" s="26">
        <v>136.333</v>
      </c>
      <c r="CM231" s="26">
        <v>0</v>
      </c>
      <c r="CN231" s="26">
        <v>0</v>
      </c>
      <c r="CO231" s="26">
        <v>0</v>
      </c>
      <c r="CP231" s="26">
        <v>1</v>
      </c>
      <c r="CQ231" s="38">
        <v>34105</v>
      </c>
      <c r="CR231" s="26">
        <v>1</v>
      </c>
      <c r="CS231" s="26">
        <v>2</v>
      </c>
      <c r="CT231" t="s" s="23">
        <v>1860</v>
      </c>
      <c r="CU231" t="s" s="23">
        <v>116</v>
      </c>
    </row>
    <row r="232" ht="20.05" customHeight="1">
      <c r="A232" s="20">
        <v>495397</v>
      </c>
      <c r="B232" t="s" s="21">
        <v>1861</v>
      </c>
      <c r="C232" s="22">
        <v>4.26394</v>
      </c>
      <c r="D232" t="s" s="23">
        <v>1862</v>
      </c>
      <c r="E232" s="24">
        <v>4</v>
      </c>
      <c r="F232" s="25"/>
      <c r="G232" t="s" s="23">
        <v>492</v>
      </c>
      <c r="H232" t="s" s="23">
        <v>102</v>
      </c>
      <c r="I232" s="26">
        <v>23601</v>
      </c>
      <c r="J232" s="26">
        <v>7575994376</v>
      </c>
      <c r="K232" s="26">
        <v>622</v>
      </c>
      <c r="L232" t="s" s="23">
        <v>493</v>
      </c>
      <c r="M232" t="s" s="23">
        <v>104</v>
      </c>
      <c r="N232" s="26">
        <v>52</v>
      </c>
      <c r="O232" s="26">
        <v>51.1</v>
      </c>
      <c r="P232" s="25"/>
      <c r="Q232" s="27">
        <f>O232/N232</f>
        <v>0.982692307692308</v>
      </c>
      <c r="R232" t="s" s="23">
        <v>122</v>
      </c>
      <c r="S232" t="s" s="23">
        <v>109</v>
      </c>
      <c r="T232" t="s" s="23">
        <v>1863</v>
      </c>
      <c r="U232" t="s" s="23">
        <v>1864</v>
      </c>
      <c r="V232" s="25"/>
      <c r="W232" s="25"/>
      <c r="X232" t="s" s="23">
        <v>106</v>
      </c>
      <c r="Y232" s="25"/>
      <c r="Z232" t="s" s="23">
        <v>109</v>
      </c>
      <c r="AA232" t="s" s="23">
        <v>109</v>
      </c>
      <c r="AB232" t="s" s="23">
        <v>109</v>
      </c>
      <c r="AC232" t="s" s="23">
        <v>126</v>
      </c>
      <c r="AD232" t="s" s="23">
        <v>111</v>
      </c>
      <c r="AE232" s="26">
        <v>5</v>
      </c>
      <c r="AF232" s="25"/>
      <c r="AG232" s="26">
        <v>4</v>
      </c>
      <c r="AH232" s="25"/>
      <c r="AI232" s="26">
        <v>5</v>
      </c>
      <c r="AJ232" s="25"/>
      <c r="AK232" s="26">
        <v>4</v>
      </c>
      <c r="AL232" s="25"/>
      <c r="AM232" s="26">
        <v>5</v>
      </c>
      <c r="AN232" s="25"/>
      <c r="AO232" s="25"/>
      <c r="AP232" s="25"/>
      <c r="AQ232" s="28">
        <v>2.39822</v>
      </c>
      <c r="AR232" s="29">
        <v>1.06385</v>
      </c>
      <c r="AS232" s="30">
        <v>0.80187</v>
      </c>
      <c r="AT232" s="31">
        <v>1.86572</v>
      </c>
      <c r="AU232" s="22">
        <v>4.26394</v>
      </c>
      <c r="AV232" s="32">
        <v>3.68343</v>
      </c>
      <c r="AW232" s="33">
        <v>0.39924</v>
      </c>
      <c r="AX232" s="34">
        <v>0.08976000000000001</v>
      </c>
      <c r="AY232" s="35">
        <v>50</v>
      </c>
      <c r="AZ232" s="36"/>
      <c r="BA232" s="34">
        <v>18.2</v>
      </c>
      <c r="BB232" s="36"/>
      <c r="BC232" s="34">
        <v>0</v>
      </c>
      <c r="BD232" s="39"/>
      <c r="BE232" s="28">
        <v>2.13909</v>
      </c>
      <c r="BF232" s="34">
        <v>0.6631</v>
      </c>
      <c r="BG232" s="34">
        <v>0.31714</v>
      </c>
      <c r="BH232" s="22">
        <v>3.11933</v>
      </c>
      <c r="BI232" s="28">
        <v>2.28271</v>
      </c>
      <c r="BJ232" s="34">
        <v>1.18147</v>
      </c>
      <c r="BK232" s="34">
        <v>0.97816</v>
      </c>
      <c r="BL232" s="34">
        <v>4.31862</v>
      </c>
      <c r="BM232" s="34">
        <v>3.73067</v>
      </c>
      <c r="BN232" t="s" s="37">
        <v>671</v>
      </c>
      <c r="BO232" s="22">
        <v>5</v>
      </c>
      <c r="BP232" s="26">
        <v>5</v>
      </c>
      <c r="BQ232" s="28">
        <v>2</v>
      </c>
      <c r="BR232" s="34">
        <v>20</v>
      </c>
      <c r="BS232" s="22">
        <v>1</v>
      </c>
      <c r="BT232" s="26">
        <v>0</v>
      </c>
      <c r="BU232" s="26">
        <v>20</v>
      </c>
      <c r="BV232" t="s" s="23">
        <v>1865</v>
      </c>
      <c r="BW232" s="26">
        <v>11</v>
      </c>
      <c r="BX232" s="26">
        <v>11</v>
      </c>
      <c r="BY232" s="26">
        <v>0</v>
      </c>
      <c r="BZ232" s="26">
        <v>56</v>
      </c>
      <c r="CA232" s="26">
        <v>1</v>
      </c>
      <c r="CB232" s="26">
        <v>0</v>
      </c>
      <c r="CC232" s="26">
        <v>56</v>
      </c>
      <c r="CD232" t="s" s="23">
        <v>1457</v>
      </c>
      <c r="CE232" s="26">
        <v>7</v>
      </c>
      <c r="CF232" s="26">
        <v>7</v>
      </c>
      <c r="CG232" s="26">
        <v>0</v>
      </c>
      <c r="CH232" s="26">
        <v>44</v>
      </c>
      <c r="CI232" s="26">
        <v>1</v>
      </c>
      <c r="CJ232" s="26">
        <v>0</v>
      </c>
      <c r="CK232" s="26">
        <v>44</v>
      </c>
      <c r="CL232" s="26">
        <v>36</v>
      </c>
      <c r="CM232" s="26">
        <v>0</v>
      </c>
      <c r="CN232" s="26">
        <v>2</v>
      </c>
      <c r="CO232" s="26">
        <v>0</v>
      </c>
      <c r="CP232" s="26">
        <v>0</v>
      </c>
      <c r="CQ232" s="38">
        <v>0</v>
      </c>
      <c r="CR232" s="26">
        <v>0</v>
      </c>
      <c r="CS232" s="26">
        <v>0</v>
      </c>
      <c r="CT232" t="s" s="23">
        <v>1866</v>
      </c>
      <c r="CU232" t="s" s="23">
        <v>116</v>
      </c>
    </row>
    <row r="233" ht="20.05" customHeight="1">
      <c r="A233" s="20">
        <v>495274</v>
      </c>
      <c r="B233" t="s" s="21">
        <v>1867</v>
      </c>
      <c r="C233" s="22">
        <v>4.2805</v>
      </c>
      <c r="D233" t="s" s="23">
        <v>1868</v>
      </c>
      <c r="E233" s="24">
        <v>4</v>
      </c>
      <c r="F233" s="25"/>
      <c r="G233" t="s" s="23">
        <v>633</v>
      </c>
      <c r="H233" t="s" s="23">
        <v>102</v>
      </c>
      <c r="I233" s="26">
        <v>24017</v>
      </c>
      <c r="J233" s="26">
        <v>5409822860</v>
      </c>
      <c r="K233" s="26">
        <v>801</v>
      </c>
      <c r="L233" t="s" s="23">
        <v>634</v>
      </c>
      <c r="M233" t="s" s="23">
        <v>1855</v>
      </c>
      <c r="N233" s="26">
        <v>180</v>
      </c>
      <c r="O233" s="26">
        <v>153.7</v>
      </c>
      <c r="P233" s="25"/>
      <c r="Q233" s="27">
        <f>O233/N233</f>
        <v>0.853888888888889</v>
      </c>
      <c r="R233" t="s" s="23">
        <v>122</v>
      </c>
      <c r="S233" t="s" s="23">
        <v>109</v>
      </c>
      <c r="T233" t="s" s="23">
        <v>1867</v>
      </c>
      <c r="U233" t="s" s="23">
        <v>1869</v>
      </c>
      <c r="V233" s="25"/>
      <c r="W233" s="25"/>
      <c r="X233" t="s" s="23">
        <v>109</v>
      </c>
      <c r="Y233" s="25"/>
      <c r="Z233" t="s" s="23">
        <v>109</v>
      </c>
      <c r="AA233" t="s" s="23">
        <v>109</v>
      </c>
      <c r="AB233" t="s" s="23">
        <v>109</v>
      </c>
      <c r="AC233" t="s" s="23">
        <v>126</v>
      </c>
      <c r="AD233" t="s" s="23">
        <v>111</v>
      </c>
      <c r="AE233" s="26">
        <v>5</v>
      </c>
      <c r="AF233" s="25"/>
      <c r="AG233" s="26">
        <v>5</v>
      </c>
      <c r="AH233" s="25"/>
      <c r="AI233" s="26">
        <v>3</v>
      </c>
      <c r="AJ233" s="25"/>
      <c r="AK233" s="26">
        <v>2</v>
      </c>
      <c r="AL233" s="25"/>
      <c r="AM233" s="26">
        <v>3</v>
      </c>
      <c r="AN233" s="25"/>
      <c r="AO233" s="25"/>
      <c r="AP233" s="25"/>
      <c r="AQ233" s="28">
        <v>2.51347</v>
      </c>
      <c r="AR233" s="29">
        <v>1.06211</v>
      </c>
      <c r="AS233" s="30">
        <v>0.70492</v>
      </c>
      <c r="AT233" s="31">
        <v>1.76703</v>
      </c>
      <c r="AU233" s="22">
        <v>4.2805</v>
      </c>
      <c r="AV233" s="32">
        <v>3.37143</v>
      </c>
      <c r="AW233" s="33">
        <v>0.30149</v>
      </c>
      <c r="AX233" s="34">
        <v>0.0322</v>
      </c>
      <c r="AY233" s="35">
        <v>48.5</v>
      </c>
      <c r="AZ233" s="36"/>
      <c r="BA233" s="34">
        <v>32.1</v>
      </c>
      <c r="BB233" s="36"/>
      <c r="BC233" s="34">
        <v>2</v>
      </c>
      <c r="BD233" s="39"/>
      <c r="BE233" s="28">
        <v>2.03054</v>
      </c>
      <c r="BF233" s="34">
        <v>0.6748499999999999</v>
      </c>
      <c r="BG233" s="34">
        <v>0.32242</v>
      </c>
      <c r="BH233" s="22">
        <v>3.02781</v>
      </c>
      <c r="BI233" s="28">
        <v>2.5203</v>
      </c>
      <c r="BJ233" s="34">
        <v>1.159</v>
      </c>
      <c r="BK233" s="34">
        <v>0.8458</v>
      </c>
      <c r="BL233" s="34">
        <v>4.46643</v>
      </c>
      <c r="BM233" s="34">
        <v>3.51787</v>
      </c>
      <c r="BN233" t="s" s="37">
        <v>1267</v>
      </c>
      <c r="BO233" s="22">
        <v>1</v>
      </c>
      <c r="BP233" s="26">
        <v>1</v>
      </c>
      <c r="BQ233" s="28">
        <v>0</v>
      </c>
      <c r="BR233" s="34">
        <v>4</v>
      </c>
      <c r="BS233" s="22">
        <v>1</v>
      </c>
      <c r="BT233" s="26">
        <v>0</v>
      </c>
      <c r="BU233" s="26">
        <v>4</v>
      </c>
      <c r="BV233" t="s" s="23">
        <v>819</v>
      </c>
      <c r="BW233" s="26">
        <v>6</v>
      </c>
      <c r="BX233" s="26">
        <v>6</v>
      </c>
      <c r="BY233" s="26">
        <v>0</v>
      </c>
      <c r="BZ233" s="26">
        <v>24</v>
      </c>
      <c r="CA233" s="26">
        <v>1</v>
      </c>
      <c r="CB233" s="26">
        <v>0</v>
      </c>
      <c r="CC233" s="26">
        <v>24</v>
      </c>
      <c r="CD233" t="s" s="23">
        <v>461</v>
      </c>
      <c r="CE233" s="26">
        <v>11</v>
      </c>
      <c r="CF233" s="26">
        <v>9</v>
      </c>
      <c r="CG233" s="26">
        <v>0</v>
      </c>
      <c r="CH233" s="26">
        <v>52</v>
      </c>
      <c r="CI233" s="26">
        <v>1</v>
      </c>
      <c r="CJ233" s="26">
        <v>0</v>
      </c>
      <c r="CK233" s="26">
        <v>52</v>
      </c>
      <c r="CL233" s="26">
        <v>18.667</v>
      </c>
      <c r="CM233" s="26">
        <v>0</v>
      </c>
      <c r="CN233" s="26">
        <v>0</v>
      </c>
      <c r="CO233" s="26">
        <v>2</v>
      </c>
      <c r="CP233" s="26">
        <v>2</v>
      </c>
      <c r="CQ233" s="38">
        <v>3900</v>
      </c>
      <c r="CR233" s="26">
        <v>0</v>
      </c>
      <c r="CS233" s="26">
        <v>2</v>
      </c>
      <c r="CT233" t="s" s="23">
        <v>1870</v>
      </c>
      <c r="CU233" t="s" s="23">
        <v>116</v>
      </c>
    </row>
    <row r="234" ht="20.05" customHeight="1">
      <c r="A234" s="20">
        <v>495173</v>
      </c>
      <c r="B234" t="s" s="21">
        <v>1871</v>
      </c>
      <c r="C234" s="22">
        <v>4.28296</v>
      </c>
      <c r="D234" t="s" s="23">
        <v>1872</v>
      </c>
      <c r="E234" s="24">
        <v>2</v>
      </c>
      <c r="F234" s="25"/>
      <c r="G234" t="s" s="23">
        <v>199</v>
      </c>
      <c r="H234" t="s" s="23">
        <v>102</v>
      </c>
      <c r="I234" s="26">
        <v>23502</v>
      </c>
      <c r="J234" s="26">
        <v>7578925500</v>
      </c>
      <c r="K234" s="26">
        <v>641</v>
      </c>
      <c r="L234" t="s" s="23">
        <v>200</v>
      </c>
      <c r="M234" t="s" s="23">
        <v>135</v>
      </c>
      <c r="N234" s="26">
        <v>197</v>
      </c>
      <c r="O234" s="26">
        <v>111.2</v>
      </c>
      <c r="P234" s="25"/>
      <c r="Q234" s="27">
        <f>O234/N234</f>
        <v>0.564467005076142</v>
      </c>
      <c r="R234" t="s" s="23">
        <v>122</v>
      </c>
      <c r="S234" t="s" s="23">
        <v>109</v>
      </c>
      <c r="T234" t="s" s="23">
        <v>1873</v>
      </c>
      <c r="U234" t="s" s="23">
        <v>1874</v>
      </c>
      <c r="V234" t="s" s="23">
        <v>437</v>
      </c>
      <c r="W234" s="26">
        <v>466</v>
      </c>
      <c r="X234" t="s" s="23">
        <v>109</v>
      </c>
      <c r="Y234" s="25"/>
      <c r="Z234" t="s" s="23">
        <v>109</v>
      </c>
      <c r="AA234" t="s" s="23">
        <v>106</v>
      </c>
      <c r="AB234" t="s" s="23">
        <v>109</v>
      </c>
      <c r="AC234" t="s" s="23">
        <v>126</v>
      </c>
      <c r="AD234" t="s" s="23">
        <v>111</v>
      </c>
      <c r="AE234" s="26">
        <v>2</v>
      </c>
      <c r="AF234" s="25"/>
      <c r="AG234" s="26">
        <v>2</v>
      </c>
      <c r="AH234" s="25"/>
      <c r="AI234" s="26">
        <v>4</v>
      </c>
      <c r="AJ234" s="25"/>
      <c r="AK234" s="26">
        <v>4</v>
      </c>
      <c r="AL234" s="25"/>
      <c r="AM234" s="26">
        <v>3</v>
      </c>
      <c r="AN234" s="25"/>
      <c r="AO234" s="25"/>
      <c r="AP234" s="25"/>
      <c r="AQ234" s="28">
        <v>2.24341</v>
      </c>
      <c r="AR234" s="29">
        <v>1.56086</v>
      </c>
      <c r="AS234" s="30">
        <v>0.47868</v>
      </c>
      <c r="AT234" s="31">
        <v>2.03955</v>
      </c>
      <c r="AU234" s="22">
        <v>4.28296</v>
      </c>
      <c r="AV234" s="32">
        <v>3.77749</v>
      </c>
      <c r="AW234" s="33">
        <v>0.31965</v>
      </c>
      <c r="AX234" s="34">
        <v>0.04578</v>
      </c>
      <c r="AY234" s="35">
        <v>70.8</v>
      </c>
      <c r="AZ234" s="36"/>
      <c r="BA234" s="34">
        <v>87.5</v>
      </c>
      <c r="BB234" s="36"/>
      <c r="BC234" s="34">
        <v>0</v>
      </c>
      <c r="BD234" s="39"/>
      <c r="BE234" s="28">
        <v>2.15915</v>
      </c>
      <c r="BF234" s="34">
        <v>0.8055600000000001</v>
      </c>
      <c r="BG234" s="34">
        <v>0.61563</v>
      </c>
      <c r="BH234" s="22">
        <v>3.58034</v>
      </c>
      <c r="BI234" s="28">
        <v>2.11551</v>
      </c>
      <c r="BJ234" s="34">
        <v>1.42688</v>
      </c>
      <c r="BK234" s="34">
        <v>0.30081</v>
      </c>
      <c r="BL234" s="34">
        <v>3.77933</v>
      </c>
      <c r="BM234" s="34">
        <v>3.3333</v>
      </c>
      <c r="BN234" t="s" s="37">
        <v>287</v>
      </c>
      <c r="BO234" s="22">
        <v>15</v>
      </c>
      <c r="BP234" s="26">
        <v>14</v>
      </c>
      <c r="BQ234" s="28">
        <v>1</v>
      </c>
      <c r="BR234" s="34">
        <v>68</v>
      </c>
      <c r="BS234" s="22">
        <v>1</v>
      </c>
      <c r="BT234" s="26">
        <v>0</v>
      </c>
      <c r="BU234" s="26">
        <v>68</v>
      </c>
      <c r="BV234" t="s" s="23">
        <v>260</v>
      </c>
      <c r="BW234" s="26">
        <v>26</v>
      </c>
      <c r="BX234" s="26">
        <v>25</v>
      </c>
      <c r="BY234" s="26">
        <v>0</v>
      </c>
      <c r="BZ234" s="26">
        <v>184</v>
      </c>
      <c r="CA234" s="26">
        <v>1</v>
      </c>
      <c r="CB234" s="26">
        <v>0</v>
      </c>
      <c r="CC234" s="26">
        <v>184</v>
      </c>
      <c r="CD234" t="s" s="23">
        <v>1875</v>
      </c>
      <c r="CE234" s="26">
        <v>8</v>
      </c>
      <c r="CF234" s="26">
        <v>6</v>
      </c>
      <c r="CG234" s="26">
        <v>2</v>
      </c>
      <c r="CH234" s="26">
        <v>68</v>
      </c>
      <c r="CI234" s="26">
        <v>2</v>
      </c>
      <c r="CJ234" s="26">
        <v>34</v>
      </c>
      <c r="CK234" s="26">
        <v>102</v>
      </c>
      <c r="CL234" s="26">
        <v>112.333</v>
      </c>
      <c r="CM234" s="26">
        <v>0</v>
      </c>
      <c r="CN234" s="26">
        <v>5</v>
      </c>
      <c r="CO234" s="26">
        <v>2</v>
      </c>
      <c r="CP234" s="26">
        <v>1</v>
      </c>
      <c r="CQ234" s="38">
        <v>7345</v>
      </c>
      <c r="CR234" s="26">
        <v>0</v>
      </c>
      <c r="CS234" s="26">
        <v>1</v>
      </c>
      <c r="CT234" t="s" s="23">
        <v>1876</v>
      </c>
      <c r="CU234" t="s" s="23">
        <v>116</v>
      </c>
    </row>
    <row r="235" ht="20.05" customHeight="1">
      <c r="A235" s="20">
        <v>495408</v>
      </c>
      <c r="B235" t="s" s="21">
        <v>1877</v>
      </c>
      <c r="C235" s="22">
        <v>4.30357</v>
      </c>
      <c r="D235" t="s" s="23">
        <v>1878</v>
      </c>
      <c r="E235" s="24">
        <v>5</v>
      </c>
      <c r="F235" s="25"/>
      <c r="G235" t="s" s="23">
        <v>1100</v>
      </c>
      <c r="H235" t="s" s="23">
        <v>102</v>
      </c>
      <c r="I235" s="26">
        <v>24112</v>
      </c>
      <c r="J235" s="26">
        <v>2766341000</v>
      </c>
      <c r="K235" s="26">
        <v>561</v>
      </c>
      <c r="L235" t="s" s="23">
        <v>1101</v>
      </c>
      <c r="M235" t="s" s="23">
        <v>104</v>
      </c>
      <c r="N235" s="26">
        <v>32</v>
      </c>
      <c r="O235" s="26">
        <v>30.5</v>
      </c>
      <c r="P235" s="25"/>
      <c r="Q235" s="27">
        <f>O235/N235</f>
        <v>0.953125</v>
      </c>
      <c r="R235" t="s" s="23">
        <v>122</v>
      </c>
      <c r="S235" t="s" s="23">
        <v>109</v>
      </c>
      <c r="T235" t="s" s="23">
        <v>1879</v>
      </c>
      <c r="U235" t="s" s="23">
        <v>1880</v>
      </c>
      <c r="V235" s="25"/>
      <c r="W235" s="25"/>
      <c r="X235" t="s" s="23">
        <v>106</v>
      </c>
      <c r="Y235" s="25"/>
      <c r="Z235" t="s" s="23">
        <v>109</v>
      </c>
      <c r="AA235" t="s" s="23">
        <v>109</v>
      </c>
      <c r="AB235" t="s" s="23">
        <v>109</v>
      </c>
      <c r="AC235" t="s" s="23">
        <v>221</v>
      </c>
      <c r="AD235" t="s" s="23">
        <v>111</v>
      </c>
      <c r="AE235" s="26">
        <v>5</v>
      </c>
      <c r="AF235" s="25"/>
      <c r="AG235" s="26">
        <v>5</v>
      </c>
      <c r="AH235" s="25"/>
      <c r="AI235" s="26">
        <v>3</v>
      </c>
      <c r="AJ235" s="25"/>
      <c r="AK235" s="26">
        <v>2</v>
      </c>
      <c r="AL235" s="25"/>
      <c r="AM235" s="26">
        <v>4</v>
      </c>
      <c r="AN235" s="25"/>
      <c r="AO235" s="25"/>
      <c r="AP235" s="25"/>
      <c r="AQ235" s="28">
        <v>2.37696</v>
      </c>
      <c r="AR235" s="29">
        <v>1.25066</v>
      </c>
      <c r="AS235" s="30">
        <v>0.6759500000000001</v>
      </c>
      <c r="AT235" s="31">
        <v>1.9266</v>
      </c>
      <c r="AU235" s="22">
        <v>4.30357</v>
      </c>
      <c r="AV235" s="32">
        <v>3.97752</v>
      </c>
      <c r="AW235" s="33">
        <v>0.35949</v>
      </c>
      <c r="AX235" s="34">
        <v>0.04574</v>
      </c>
      <c r="AY235" s="35">
        <v>40</v>
      </c>
      <c r="AZ235" s="36"/>
      <c r="BA235" s="34">
        <v>20</v>
      </c>
      <c r="BB235" s="36"/>
      <c r="BC235" s="34">
        <v>0</v>
      </c>
      <c r="BD235" s="39"/>
      <c r="BE235" s="28">
        <v>2.25274</v>
      </c>
      <c r="BF235" s="34">
        <v>0.66842</v>
      </c>
      <c r="BG235" s="34">
        <v>0.30278</v>
      </c>
      <c r="BH235" s="22">
        <v>3.22394</v>
      </c>
      <c r="BI235" s="28">
        <v>2.14833</v>
      </c>
      <c r="BJ235" s="34">
        <v>1.37787</v>
      </c>
      <c r="BK235" s="34">
        <v>0.86366</v>
      </c>
      <c r="BL235" s="34">
        <v>4.21732</v>
      </c>
      <c r="BM235" s="34">
        <v>3.8978</v>
      </c>
      <c r="BN235" t="s" s="37">
        <v>1356</v>
      </c>
      <c r="BO235" s="22">
        <v>1</v>
      </c>
      <c r="BP235" s="26">
        <v>1</v>
      </c>
      <c r="BQ235" s="28">
        <v>0</v>
      </c>
      <c r="BR235" s="34">
        <v>4</v>
      </c>
      <c r="BS235" s="22">
        <v>1</v>
      </c>
      <c r="BT235" s="26">
        <v>0</v>
      </c>
      <c r="BU235" s="26">
        <v>4</v>
      </c>
      <c r="BV235" t="s" s="23">
        <v>1418</v>
      </c>
      <c r="BW235" s="26">
        <v>0</v>
      </c>
      <c r="BX235" s="26">
        <v>0</v>
      </c>
      <c r="BY235" s="26">
        <v>0</v>
      </c>
      <c r="BZ235" s="26">
        <v>0</v>
      </c>
      <c r="CA235" s="26">
        <v>0</v>
      </c>
      <c r="CB235" s="26">
        <v>0</v>
      </c>
      <c r="CC235" s="26">
        <v>0</v>
      </c>
      <c r="CD235" t="s" s="23">
        <v>224</v>
      </c>
      <c r="CE235" s="26">
        <v>2</v>
      </c>
      <c r="CF235" s="26">
        <v>2</v>
      </c>
      <c r="CG235" s="26">
        <v>0</v>
      </c>
      <c r="CH235" s="26">
        <v>20</v>
      </c>
      <c r="CI235" s="26">
        <v>1</v>
      </c>
      <c r="CJ235" s="26">
        <v>0</v>
      </c>
      <c r="CK235" s="26">
        <v>20</v>
      </c>
      <c r="CL235" s="26">
        <v>5.333</v>
      </c>
      <c r="CM235" s="26">
        <v>0</v>
      </c>
      <c r="CN235" s="26">
        <v>0</v>
      </c>
      <c r="CO235" s="26">
        <v>0</v>
      </c>
      <c r="CP235" s="26">
        <v>0</v>
      </c>
      <c r="CQ235" s="38">
        <v>0</v>
      </c>
      <c r="CR235" s="26">
        <v>0</v>
      </c>
      <c r="CS235" s="26">
        <v>0</v>
      </c>
      <c r="CT235" t="s" s="23">
        <v>1881</v>
      </c>
      <c r="CU235" t="s" s="23">
        <v>116</v>
      </c>
    </row>
    <row r="236" ht="20.05" customHeight="1">
      <c r="A236" s="20">
        <v>495416</v>
      </c>
      <c r="B236" t="s" s="21">
        <v>1882</v>
      </c>
      <c r="C236" s="22">
        <v>4.30818</v>
      </c>
      <c r="D236" t="s" s="23">
        <v>1883</v>
      </c>
      <c r="E236" s="24">
        <v>4</v>
      </c>
      <c r="F236" s="25"/>
      <c r="G236" t="s" s="23">
        <v>1884</v>
      </c>
      <c r="H236" t="s" s="23">
        <v>102</v>
      </c>
      <c r="I236" s="26">
        <v>20147</v>
      </c>
      <c r="J236" s="26">
        <v>5712916200</v>
      </c>
      <c r="K236" s="26">
        <v>530</v>
      </c>
      <c r="L236" t="s" s="23">
        <v>760</v>
      </c>
      <c r="M236" t="s" s="23">
        <v>104</v>
      </c>
      <c r="N236" s="26">
        <v>44</v>
      </c>
      <c r="O236" s="26">
        <v>43</v>
      </c>
      <c r="P236" s="25"/>
      <c r="Q236" s="27">
        <f>O236/N236</f>
        <v>0.977272727272727</v>
      </c>
      <c r="R236" t="s" s="23">
        <v>105</v>
      </c>
      <c r="S236" t="s" s="23">
        <v>109</v>
      </c>
      <c r="T236" t="s" s="23">
        <v>1882</v>
      </c>
      <c r="U236" t="s" s="23">
        <v>1885</v>
      </c>
      <c r="V236" t="s" s="23">
        <v>1886</v>
      </c>
      <c r="W236" s="26">
        <v>213</v>
      </c>
      <c r="X236" t="s" s="23">
        <v>106</v>
      </c>
      <c r="Y236" s="25"/>
      <c r="Z236" t="s" s="23">
        <v>109</v>
      </c>
      <c r="AA236" t="s" s="23">
        <v>109</v>
      </c>
      <c r="AB236" t="s" s="23">
        <v>109</v>
      </c>
      <c r="AC236" t="s" s="23">
        <v>110</v>
      </c>
      <c r="AD236" t="s" s="23">
        <v>111</v>
      </c>
      <c r="AE236" s="26">
        <v>5</v>
      </c>
      <c r="AF236" s="25"/>
      <c r="AG236" s="26">
        <v>4</v>
      </c>
      <c r="AH236" s="25"/>
      <c r="AI236" s="26">
        <v>5</v>
      </c>
      <c r="AJ236" s="25"/>
      <c r="AK236" s="26">
        <v>5</v>
      </c>
      <c r="AL236" s="25"/>
      <c r="AM236" s="26">
        <v>4</v>
      </c>
      <c r="AN236" s="25"/>
      <c r="AO236" s="25"/>
      <c r="AP236" s="25"/>
      <c r="AQ236" s="28">
        <v>2.23488</v>
      </c>
      <c r="AR236" s="29">
        <v>1.00651</v>
      </c>
      <c r="AS236" s="30">
        <v>1.06678</v>
      </c>
      <c r="AT236" s="31">
        <v>2.0733</v>
      </c>
      <c r="AU236" s="22">
        <v>4.30818</v>
      </c>
      <c r="AV236" s="32">
        <v>3.81082</v>
      </c>
      <c r="AW236" s="33">
        <v>0.62076</v>
      </c>
      <c r="AX236" s="34">
        <v>0.11573</v>
      </c>
      <c r="AY236" s="35">
        <v>39.6</v>
      </c>
      <c r="AZ236" s="36"/>
      <c r="BA236" s="34">
        <v>53.8</v>
      </c>
      <c r="BB236" s="36"/>
      <c r="BC236" s="34">
        <v>0</v>
      </c>
      <c r="BD236" s="39"/>
      <c r="BE236" s="28">
        <v>2.25227</v>
      </c>
      <c r="BF236" s="34">
        <v>0.73871</v>
      </c>
      <c r="BG236" s="34">
        <v>0.37042</v>
      </c>
      <c r="BH236" s="22">
        <v>3.3614</v>
      </c>
      <c r="BI236" s="28">
        <v>2.02034</v>
      </c>
      <c r="BJ236" s="34">
        <v>1.00339</v>
      </c>
      <c r="BK236" s="34">
        <v>1.11414</v>
      </c>
      <c r="BL236" s="34">
        <v>4.0492</v>
      </c>
      <c r="BM236" s="34">
        <v>3.58173</v>
      </c>
      <c r="BN236" t="s" s="37">
        <v>1310</v>
      </c>
      <c r="BO236" s="22">
        <v>2</v>
      </c>
      <c r="BP236" s="26">
        <v>2</v>
      </c>
      <c r="BQ236" s="28">
        <v>0</v>
      </c>
      <c r="BR236" s="34">
        <v>12</v>
      </c>
      <c r="BS236" s="22">
        <v>1</v>
      </c>
      <c r="BT236" s="26">
        <v>0</v>
      </c>
      <c r="BU236" s="26">
        <v>12</v>
      </c>
      <c r="BV236" t="s" s="23">
        <v>363</v>
      </c>
      <c r="BW236" s="26">
        <v>8</v>
      </c>
      <c r="BX236" s="26">
        <v>8</v>
      </c>
      <c r="BY236" s="26">
        <v>0</v>
      </c>
      <c r="BZ236" s="26">
        <v>36</v>
      </c>
      <c r="CA236" s="26">
        <v>1</v>
      </c>
      <c r="CB236" s="26">
        <v>0</v>
      </c>
      <c r="CC236" s="26">
        <v>36</v>
      </c>
      <c r="CD236" t="s" s="23">
        <v>1485</v>
      </c>
      <c r="CE236" s="26">
        <v>13</v>
      </c>
      <c r="CF236" s="26">
        <v>13</v>
      </c>
      <c r="CG236" s="26">
        <v>0</v>
      </c>
      <c r="CH236" s="26">
        <v>52</v>
      </c>
      <c r="CI236" s="26">
        <v>1</v>
      </c>
      <c r="CJ236" s="26">
        <v>0</v>
      </c>
      <c r="CK236" s="26">
        <v>52</v>
      </c>
      <c r="CL236" s="26">
        <v>26.667</v>
      </c>
      <c r="CM236" s="26">
        <v>0</v>
      </c>
      <c r="CN236" s="26">
        <v>0</v>
      </c>
      <c r="CO236" s="26">
        <v>0</v>
      </c>
      <c r="CP236" s="26">
        <v>0</v>
      </c>
      <c r="CQ236" s="38">
        <v>0</v>
      </c>
      <c r="CR236" s="26">
        <v>0</v>
      </c>
      <c r="CS236" s="26">
        <v>0</v>
      </c>
      <c r="CT236" t="s" s="23">
        <v>1887</v>
      </c>
      <c r="CU236" t="s" s="23">
        <v>116</v>
      </c>
    </row>
    <row r="237" ht="20.05" customHeight="1">
      <c r="A237" s="20">
        <v>495117</v>
      </c>
      <c r="B237" t="s" s="21">
        <v>1888</v>
      </c>
      <c r="C237" s="22">
        <v>4.37563</v>
      </c>
      <c r="D237" t="s" s="23">
        <v>1889</v>
      </c>
      <c r="E237" s="24">
        <v>4</v>
      </c>
      <c r="F237" s="25"/>
      <c r="G237" t="s" s="23">
        <v>199</v>
      </c>
      <c r="H237" t="s" s="23">
        <v>102</v>
      </c>
      <c r="I237" s="26">
        <v>23502</v>
      </c>
      <c r="J237" s="26">
        <v>7574615001</v>
      </c>
      <c r="K237" s="26">
        <v>641</v>
      </c>
      <c r="L237" t="s" s="23">
        <v>200</v>
      </c>
      <c r="M237" t="s" s="23">
        <v>1890</v>
      </c>
      <c r="N237" s="26">
        <v>192</v>
      </c>
      <c r="O237" s="26">
        <v>168.2</v>
      </c>
      <c r="P237" s="25"/>
      <c r="Q237" s="27">
        <f>O237/N237</f>
        <v>0.8760416666666671</v>
      </c>
      <c r="R237" t="s" s="23">
        <v>122</v>
      </c>
      <c r="S237" t="s" s="23">
        <v>106</v>
      </c>
      <c r="T237" t="s" s="23">
        <v>1891</v>
      </c>
      <c r="U237" t="s" s="23">
        <v>238</v>
      </c>
      <c r="V237" s="25"/>
      <c r="W237" s="25"/>
      <c r="X237" t="s" s="23">
        <v>109</v>
      </c>
      <c r="Y237" s="25"/>
      <c r="Z237" t="s" s="23">
        <v>109</v>
      </c>
      <c r="AA237" t="s" s="23">
        <v>109</v>
      </c>
      <c r="AB237" t="s" s="23">
        <v>109</v>
      </c>
      <c r="AC237" t="s" s="23">
        <v>221</v>
      </c>
      <c r="AD237" t="s" s="23">
        <v>111</v>
      </c>
      <c r="AE237" s="26">
        <v>3</v>
      </c>
      <c r="AF237" s="25"/>
      <c r="AG237" s="26">
        <v>3</v>
      </c>
      <c r="AH237" s="25"/>
      <c r="AI237" s="26">
        <v>4</v>
      </c>
      <c r="AJ237" s="25"/>
      <c r="AK237" s="26">
        <v>4</v>
      </c>
      <c r="AL237" s="25"/>
      <c r="AM237" s="26">
        <v>4</v>
      </c>
      <c r="AN237" s="25"/>
      <c r="AO237" s="25"/>
      <c r="AP237" s="25"/>
      <c r="AQ237" s="28">
        <v>1.88737</v>
      </c>
      <c r="AR237" s="29">
        <v>1.99707</v>
      </c>
      <c r="AS237" s="30">
        <v>0.49119</v>
      </c>
      <c r="AT237" s="31">
        <v>2.48827</v>
      </c>
      <c r="AU237" s="22">
        <v>4.37563</v>
      </c>
      <c r="AV237" s="32">
        <v>3.38608</v>
      </c>
      <c r="AW237" s="33">
        <v>0.24269</v>
      </c>
      <c r="AX237" s="34">
        <v>0.07253</v>
      </c>
      <c r="AY237" s="35">
        <v>55</v>
      </c>
      <c r="AZ237" s="36"/>
      <c r="BA237" s="34">
        <v>50</v>
      </c>
      <c r="BB237" s="36"/>
      <c r="BC237" s="34">
        <v>0</v>
      </c>
      <c r="BD237" s="39"/>
      <c r="BE237" s="28">
        <v>2.00734</v>
      </c>
      <c r="BF237" s="34">
        <v>0.72934</v>
      </c>
      <c r="BG237" s="34">
        <v>0.34607</v>
      </c>
      <c r="BH237" s="22">
        <v>3.08275</v>
      </c>
      <c r="BI237" s="28">
        <v>1.91436</v>
      </c>
      <c r="BJ237" s="34">
        <v>2.01644</v>
      </c>
      <c r="BK237" s="34">
        <v>0.5491</v>
      </c>
      <c r="BL237" s="34">
        <v>4.48433</v>
      </c>
      <c r="BM237" s="34">
        <v>3.4702</v>
      </c>
      <c r="BN237" t="s" s="37">
        <v>850</v>
      </c>
      <c r="BO237" s="22">
        <v>9</v>
      </c>
      <c r="BP237" s="26">
        <v>9</v>
      </c>
      <c r="BQ237" s="28">
        <v>0</v>
      </c>
      <c r="BR237" s="34">
        <v>72</v>
      </c>
      <c r="BS237" s="22">
        <v>1</v>
      </c>
      <c r="BT237" s="26">
        <v>0</v>
      </c>
      <c r="BU237" s="26">
        <v>72</v>
      </c>
      <c r="BV237" t="s" s="23">
        <v>375</v>
      </c>
      <c r="BW237" s="26">
        <v>10</v>
      </c>
      <c r="BX237" s="26">
        <v>10</v>
      </c>
      <c r="BY237" s="26">
        <v>0</v>
      </c>
      <c r="BZ237" s="26">
        <v>56</v>
      </c>
      <c r="CA237" s="26">
        <v>1</v>
      </c>
      <c r="CB237" s="26">
        <v>0</v>
      </c>
      <c r="CC237" s="26">
        <v>56</v>
      </c>
      <c r="CD237" t="s" s="23">
        <v>1506</v>
      </c>
      <c r="CE237" s="26">
        <v>8</v>
      </c>
      <c r="CF237" s="26">
        <v>7</v>
      </c>
      <c r="CG237" s="26">
        <v>0</v>
      </c>
      <c r="CH237" s="26">
        <v>36</v>
      </c>
      <c r="CI237" s="26">
        <v>1</v>
      </c>
      <c r="CJ237" s="26">
        <v>0</v>
      </c>
      <c r="CK237" s="26">
        <v>36</v>
      </c>
      <c r="CL237" s="26">
        <v>60.667</v>
      </c>
      <c r="CM237" s="26">
        <v>0</v>
      </c>
      <c r="CN237" s="26">
        <v>0</v>
      </c>
      <c r="CO237" s="26">
        <v>1</v>
      </c>
      <c r="CP237" s="26">
        <v>3</v>
      </c>
      <c r="CQ237" s="38">
        <v>17865.25</v>
      </c>
      <c r="CR237" s="26">
        <v>0</v>
      </c>
      <c r="CS237" s="26">
        <v>3</v>
      </c>
      <c r="CT237" t="s" s="23">
        <v>1892</v>
      </c>
      <c r="CU237" t="s" s="23">
        <v>116</v>
      </c>
    </row>
    <row r="238" ht="20.05" customHeight="1">
      <c r="A238" s="20">
        <v>495319</v>
      </c>
      <c r="B238" t="s" s="21">
        <v>1893</v>
      </c>
      <c r="C238" s="22">
        <v>4.38757</v>
      </c>
      <c r="D238" t="s" s="23">
        <v>1894</v>
      </c>
      <c r="E238" s="24">
        <v>4</v>
      </c>
      <c r="F238" s="25"/>
      <c r="G238" t="s" s="23">
        <v>1467</v>
      </c>
      <c r="H238" t="s" s="23">
        <v>102</v>
      </c>
      <c r="I238" s="26">
        <v>22031</v>
      </c>
      <c r="J238" s="26">
        <v>7033850555</v>
      </c>
      <c r="K238" s="26">
        <v>288</v>
      </c>
      <c r="L238" t="s" s="23">
        <v>1468</v>
      </c>
      <c r="M238" t="s" s="23">
        <v>121</v>
      </c>
      <c r="N238" s="26">
        <v>81</v>
      </c>
      <c r="O238" s="26">
        <v>69.90000000000001</v>
      </c>
      <c r="P238" s="25"/>
      <c r="Q238" s="27">
        <f>O238/N238</f>
        <v>0.862962962962963</v>
      </c>
      <c r="R238" t="s" s="23">
        <v>122</v>
      </c>
      <c r="S238" t="s" s="23">
        <v>109</v>
      </c>
      <c r="T238" t="s" s="23">
        <v>1895</v>
      </c>
      <c r="U238" t="s" s="23">
        <v>1896</v>
      </c>
      <c r="V238" s="25"/>
      <c r="W238" s="25"/>
      <c r="X238" t="s" s="23">
        <v>106</v>
      </c>
      <c r="Y238" s="25"/>
      <c r="Z238" t="s" s="23">
        <v>109</v>
      </c>
      <c r="AA238" t="s" s="23">
        <v>109</v>
      </c>
      <c r="AB238" t="s" s="23">
        <v>109</v>
      </c>
      <c r="AC238" t="s" s="23">
        <v>221</v>
      </c>
      <c r="AD238" t="s" s="23">
        <v>111</v>
      </c>
      <c r="AE238" s="26">
        <v>4</v>
      </c>
      <c r="AF238" s="25"/>
      <c r="AG238" s="26">
        <v>3</v>
      </c>
      <c r="AH238" s="25"/>
      <c r="AI238" s="26">
        <v>5</v>
      </c>
      <c r="AJ238" s="25"/>
      <c r="AK238" s="26">
        <v>3</v>
      </c>
      <c r="AL238" s="25"/>
      <c r="AM238" s="26">
        <v>5</v>
      </c>
      <c r="AN238" s="25"/>
      <c r="AO238" s="25"/>
      <c r="AP238" s="25"/>
      <c r="AQ238" s="28">
        <v>2.0839</v>
      </c>
      <c r="AR238" s="29">
        <v>1.47319</v>
      </c>
      <c r="AS238" s="30">
        <v>0.83048</v>
      </c>
      <c r="AT238" s="31">
        <v>2.30367</v>
      </c>
      <c r="AU238" s="22">
        <v>4.38757</v>
      </c>
      <c r="AV238" s="32">
        <v>3.47567</v>
      </c>
      <c r="AW238" s="33">
        <v>0.2094</v>
      </c>
      <c r="AX238" s="34">
        <v>0.12039</v>
      </c>
      <c r="AY238" s="35">
        <v>46</v>
      </c>
      <c r="AZ238" s="36"/>
      <c r="BA238" s="34">
        <v>64.3</v>
      </c>
      <c r="BB238" s="36"/>
      <c r="BC238" s="34">
        <v>1</v>
      </c>
      <c r="BD238" s="39"/>
      <c r="BE238" s="28">
        <v>2.18241</v>
      </c>
      <c r="BF238" s="34">
        <v>0.75607</v>
      </c>
      <c r="BG238" s="34">
        <v>0.40914</v>
      </c>
      <c r="BH238" s="22">
        <v>3.34762</v>
      </c>
      <c r="BI238" s="28">
        <v>1.94415</v>
      </c>
      <c r="BJ238" s="34">
        <v>1.43488</v>
      </c>
      <c r="BK238" s="34">
        <v>0.78527</v>
      </c>
      <c r="BL238" s="34">
        <v>4.14079</v>
      </c>
      <c r="BM238" s="34">
        <v>3.28018</v>
      </c>
      <c r="BN238" t="s" s="37">
        <v>988</v>
      </c>
      <c r="BO238" s="22">
        <v>7</v>
      </c>
      <c r="BP238" s="26">
        <v>6</v>
      </c>
      <c r="BQ238" s="28">
        <v>2</v>
      </c>
      <c r="BR238" s="34">
        <v>44</v>
      </c>
      <c r="BS238" s="22">
        <v>1</v>
      </c>
      <c r="BT238" s="26">
        <v>0</v>
      </c>
      <c r="BU238" s="26">
        <v>44</v>
      </c>
      <c r="BV238" t="s" s="23">
        <v>1725</v>
      </c>
      <c r="BW238" s="26">
        <v>15</v>
      </c>
      <c r="BX238" s="26">
        <v>12</v>
      </c>
      <c r="BY238" s="26">
        <v>3</v>
      </c>
      <c r="BZ238" s="26">
        <v>76</v>
      </c>
      <c r="CA238" s="26">
        <v>1</v>
      </c>
      <c r="CB238" s="26">
        <v>0</v>
      </c>
      <c r="CC238" s="26">
        <v>76</v>
      </c>
      <c r="CD238" t="s" s="23">
        <v>1240</v>
      </c>
      <c r="CE238" s="26">
        <v>3</v>
      </c>
      <c r="CF238" s="26">
        <v>3</v>
      </c>
      <c r="CG238" s="26">
        <v>0</v>
      </c>
      <c r="CH238" s="26">
        <v>16</v>
      </c>
      <c r="CI238" s="26">
        <v>1</v>
      </c>
      <c r="CJ238" s="26">
        <v>0</v>
      </c>
      <c r="CK238" s="26">
        <v>16</v>
      </c>
      <c r="CL238" s="26">
        <v>50</v>
      </c>
      <c r="CM238" s="26">
        <v>0</v>
      </c>
      <c r="CN238" s="26">
        <v>2</v>
      </c>
      <c r="CO238" s="26">
        <v>0</v>
      </c>
      <c r="CP238" s="26">
        <v>3</v>
      </c>
      <c r="CQ238" s="38">
        <v>16857.52</v>
      </c>
      <c r="CR238" s="26">
        <v>0</v>
      </c>
      <c r="CS238" s="26">
        <v>3</v>
      </c>
      <c r="CT238" t="s" s="23">
        <v>1897</v>
      </c>
      <c r="CU238" t="s" s="23">
        <v>116</v>
      </c>
    </row>
    <row r="239" ht="20.05" customHeight="1">
      <c r="A239" s="20">
        <v>495034</v>
      </c>
      <c r="B239" t="s" s="21">
        <v>1898</v>
      </c>
      <c r="C239" s="22">
        <v>4.39484</v>
      </c>
      <c r="D239" t="s" s="23">
        <v>1899</v>
      </c>
      <c r="E239" s="24">
        <v>5</v>
      </c>
      <c r="F239" s="25"/>
      <c r="G239" t="s" s="23">
        <v>1900</v>
      </c>
      <c r="H239" t="s" s="23">
        <v>102</v>
      </c>
      <c r="I239" s="26">
        <v>24450</v>
      </c>
      <c r="J239" s="26">
        <v>5404631910</v>
      </c>
      <c r="K239" s="26">
        <v>522</v>
      </c>
      <c r="L239" t="s" s="23">
        <v>1336</v>
      </c>
      <c r="M239" t="s" s="23">
        <v>104</v>
      </c>
      <c r="N239" s="26">
        <v>60</v>
      </c>
      <c r="O239" s="26">
        <v>39.8</v>
      </c>
      <c r="P239" s="25"/>
      <c r="Q239" s="27">
        <f>O239/N239</f>
        <v>0.663333333333333</v>
      </c>
      <c r="R239" t="s" s="23">
        <v>122</v>
      </c>
      <c r="S239" t="s" s="23">
        <v>109</v>
      </c>
      <c r="T239" t="s" s="23">
        <v>1901</v>
      </c>
      <c r="U239" t="s" s="23">
        <v>1000</v>
      </c>
      <c r="V239" t="s" s="23">
        <v>1902</v>
      </c>
      <c r="W239" s="26">
        <v>303</v>
      </c>
      <c r="X239" t="s" s="23">
        <v>106</v>
      </c>
      <c r="Y239" s="25"/>
      <c r="Z239" t="s" s="23">
        <v>109</v>
      </c>
      <c r="AA239" t="s" s="23">
        <v>109</v>
      </c>
      <c r="AB239" t="s" s="23">
        <v>109</v>
      </c>
      <c r="AC239" t="s" s="23">
        <v>126</v>
      </c>
      <c r="AD239" t="s" s="23">
        <v>111</v>
      </c>
      <c r="AE239" s="26">
        <v>5</v>
      </c>
      <c r="AF239" s="25"/>
      <c r="AG239" s="26">
        <v>4</v>
      </c>
      <c r="AH239" s="25"/>
      <c r="AI239" s="26">
        <v>3</v>
      </c>
      <c r="AJ239" s="25"/>
      <c r="AK239" s="26">
        <v>4</v>
      </c>
      <c r="AL239" s="25"/>
      <c r="AM239" s="26">
        <v>3</v>
      </c>
      <c r="AN239" s="25"/>
      <c r="AO239" s="25"/>
      <c r="AP239" s="25"/>
      <c r="AQ239" s="28">
        <v>2.53263</v>
      </c>
      <c r="AR239" s="29">
        <v>1.18219</v>
      </c>
      <c r="AS239" s="30">
        <v>0.68002</v>
      </c>
      <c r="AT239" s="31">
        <v>1.86221</v>
      </c>
      <c r="AU239" s="22">
        <v>4.39484</v>
      </c>
      <c r="AV239" s="32">
        <v>3.79664</v>
      </c>
      <c r="AW239" s="33">
        <v>0.39847</v>
      </c>
      <c r="AX239" s="34">
        <v>0</v>
      </c>
      <c r="AY239" s="35">
        <v>33.3</v>
      </c>
      <c r="AZ239" s="36"/>
      <c r="BA239" s="34">
        <v>16.7</v>
      </c>
      <c r="BB239" s="36"/>
      <c r="BC239" s="34">
        <v>0</v>
      </c>
      <c r="BD239" s="39"/>
      <c r="BE239" s="28">
        <v>1.92932</v>
      </c>
      <c r="BF239" s="34">
        <v>0.65033</v>
      </c>
      <c r="BG239" s="34">
        <v>0.28945</v>
      </c>
      <c r="BH239" s="22">
        <v>2.8691</v>
      </c>
      <c r="BI239" s="28">
        <v>2.67274</v>
      </c>
      <c r="BJ239" s="34">
        <v>1.33868</v>
      </c>
      <c r="BK239" s="34">
        <v>0.90889</v>
      </c>
      <c r="BL239" s="34">
        <v>4.83942</v>
      </c>
      <c r="BM239" s="34">
        <v>4.18071</v>
      </c>
      <c r="BN239" t="s" s="37">
        <v>1009</v>
      </c>
      <c r="BO239" s="22">
        <v>5</v>
      </c>
      <c r="BP239" s="26">
        <v>4</v>
      </c>
      <c r="BQ239" s="28">
        <v>0</v>
      </c>
      <c r="BR239" s="34">
        <v>20</v>
      </c>
      <c r="BS239" s="22">
        <v>1</v>
      </c>
      <c r="BT239" s="26">
        <v>0</v>
      </c>
      <c r="BU239" s="26">
        <v>20</v>
      </c>
      <c r="BV239" t="s" s="23">
        <v>1903</v>
      </c>
      <c r="BW239" s="26">
        <v>4</v>
      </c>
      <c r="BX239" s="26">
        <v>4</v>
      </c>
      <c r="BY239" s="26">
        <v>0</v>
      </c>
      <c r="BZ239" s="26">
        <v>20</v>
      </c>
      <c r="CA239" s="26">
        <v>1</v>
      </c>
      <c r="CB239" s="26">
        <v>0</v>
      </c>
      <c r="CC239" s="26">
        <v>20</v>
      </c>
      <c r="CD239" t="s" s="23">
        <v>1904</v>
      </c>
      <c r="CE239" s="26">
        <v>3</v>
      </c>
      <c r="CF239" s="26">
        <v>3</v>
      </c>
      <c r="CG239" s="26">
        <v>0</v>
      </c>
      <c r="CH239" s="26">
        <v>32</v>
      </c>
      <c r="CI239" s="26">
        <v>1</v>
      </c>
      <c r="CJ239" s="26">
        <v>0</v>
      </c>
      <c r="CK239" s="26">
        <v>32</v>
      </c>
      <c r="CL239" s="26">
        <v>22</v>
      </c>
      <c r="CM239" s="26">
        <v>0</v>
      </c>
      <c r="CN239" s="26">
        <v>0</v>
      </c>
      <c r="CO239" s="26">
        <v>1</v>
      </c>
      <c r="CP239" s="26">
        <v>4</v>
      </c>
      <c r="CQ239" s="38">
        <v>4550</v>
      </c>
      <c r="CR239" s="26">
        <v>0</v>
      </c>
      <c r="CS239" s="26">
        <v>4</v>
      </c>
      <c r="CT239" t="s" s="23">
        <v>1905</v>
      </c>
      <c r="CU239" t="s" s="23">
        <v>116</v>
      </c>
    </row>
    <row r="240" ht="20.05" customHeight="1">
      <c r="A240" s="20">
        <v>495096</v>
      </c>
      <c r="B240" t="s" s="21">
        <v>1906</v>
      </c>
      <c r="C240" s="22">
        <v>4.42063</v>
      </c>
      <c r="D240" t="s" s="23">
        <v>1907</v>
      </c>
      <c r="E240" s="24">
        <v>5</v>
      </c>
      <c r="F240" s="25"/>
      <c r="G240" t="s" s="23">
        <v>145</v>
      </c>
      <c r="H240" t="s" s="23">
        <v>102</v>
      </c>
      <c r="I240" s="26">
        <v>23227</v>
      </c>
      <c r="J240" s="26">
        <v>8042646000</v>
      </c>
      <c r="K240" s="26">
        <v>430</v>
      </c>
      <c r="L240" t="s" s="23">
        <v>236</v>
      </c>
      <c r="M240" t="s" s="23">
        <v>710</v>
      </c>
      <c r="N240" s="26">
        <v>158</v>
      </c>
      <c r="O240" s="26">
        <v>140.2</v>
      </c>
      <c r="P240" s="25"/>
      <c r="Q240" s="27">
        <f>O240/N240</f>
        <v>0.887341772151899</v>
      </c>
      <c r="R240" t="s" s="23">
        <v>122</v>
      </c>
      <c r="S240" t="s" s="23">
        <v>109</v>
      </c>
      <c r="T240" t="s" s="23">
        <v>1908</v>
      </c>
      <c r="U240" t="s" s="23">
        <v>1909</v>
      </c>
      <c r="V240" s="25"/>
      <c r="W240" s="25"/>
      <c r="X240" t="s" s="23">
        <v>106</v>
      </c>
      <c r="Y240" s="25"/>
      <c r="Z240" t="s" s="23">
        <v>109</v>
      </c>
      <c r="AA240" t="s" s="23">
        <v>106</v>
      </c>
      <c r="AB240" t="s" s="23">
        <v>109</v>
      </c>
      <c r="AC240" t="s" s="23">
        <v>110</v>
      </c>
      <c r="AD240" t="s" s="23">
        <v>111</v>
      </c>
      <c r="AE240" s="26">
        <v>3</v>
      </c>
      <c r="AF240" s="25"/>
      <c r="AG240" s="26">
        <v>2</v>
      </c>
      <c r="AH240" s="25"/>
      <c r="AI240" s="26">
        <v>4</v>
      </c>
      <c r="AJ240" s="25"/>
      <c r="AK240" s="26">
        <v>3</v>
      </c>
      <c r="AL240" s="25"/>
      <c r="AM240" s="26">
        <v>4</v>
      </c>
      <c r="AN240" s="25"/>
      <c r="AO240" s="25"/>
      <c r="AP240" s="25"/>
      <c r="AQ240" s="28">
        <v>2.60116</v>
      </c>
      <c r="AR240" s="29">
        <v>0.97736</v>
      </c>
      <c r="AS240" s="30">
        <v>0.84212</v>
      </c>
      <c r="AT240" s="31">
        <v>1.81948</v>
      </c>
      <c r="AU240" s="22">
        <v>4.42063</v>
      </c>
      <c r="AV240" s="32">
        <v>4.02427</v>
      </c>
      <c r="AW240" s="33">
        <v>0.57796</v>
      </c>
      <c r="AX240" s="34">
        <v>0.06137</v>
      </c>
      <c r="AY240" s="35">
        <v>38.7</v>
      </c>
      <c r="AZ240" s="36"/>
      <c r="BA240" s="34">
        <v>36.4</v>
      </c>
      <c r="BB240" s="36"/>
      <c r="BC240" s="34">
        <v>0</v>
      </c>
      <c r="BD240" s="39"/>
      <c r="BE240" s="28">
        <v>1.96726</v>
      </c>
      <c r="BF240" s="34">
        <v>0.63154</v>
      </c>
      <c r="BG240" s="34">
        <v>0.28493</v>
      </c>
      <c r="BH240" s="22">
        <v>2.88373</v>
      </c>
      <c r="BI240" s="28">
        <v>2.69211</v>
      </c>
      <c r="BJ240" s="34">
        <v>1.13966</v>
      </c>
      <c r="BK240" s="34">
        <v>1.1434</v>
      </c>
      <c r="BL240" s="34">
        <v>4.84311</v>
      </c>
      <c r="BM240" s="34">
        <v>4.40886</v>
      </c>
      <c r="BN240" t="s" s="37">
        <v>844</v>
      </c>
      <c r="BO240" s="22">
        <v>5</v>
      </c>
      <c r="BP240" s="26">
        <v>4</v>
      </c>
      <c r="BQ240" s="28">
        <v>0</v>
      </c>
      <c r="BR240" s="34">
        <v>56</v>
      </c>
      <c r="BS240" s="22">
        <v>1</v>
      </c>
      <c r="BT240" s="26">
        <v>0</v>
      </c>
      <c r="BU240" s="26">
        <v>56</v>
      </c>
      <c r="BV240" t="s" s="23">
        <v>260</v>
      </c>
      <c r="BW240" s="26">
        <v>2</v>
      </c>
      <c r="BX240" s="26">
        <v>2</v>
      </c>
      <c r="BY240" s="26">
        <v>0</v>
      </c>
      <c r="BZ240" s="26">
        <v>125</v>
      </c>
      <c r="CA240" s="26">
        <v>1</v>
      </c>
      <c r="CB240" s="26">
        <v>0</v>
      </c>
      <c r="CC240" s="26">
        <v>125</v>
      </c>
      <c r="CD240" t="s" s="23">
        <v>1910</v>
      </c>
      <c r="CE240" s="26">
        <v>2</v>
      </c>
      <c r="CF240" s="26">
        <v>1</v>
      </c>
      <c r="CG240" s="26">
        <v>0</v>
      </c>
      <c r="CH240" s="26">
        <v>16</v>
      </c>
      <c r="CI240" s="26">
        <v>1</v>
      </c>
      <c r="CJ240" s="26">
        <v>0</v>
      </c>
      <c r="CK240" s="26">
        <v>16</v>
      </c>
      <c r="CL240" s="26">
        <v>72.333</v>
      </c>
      <c r="CM240" s="26">
        <v>0</v>
      </c>
      <c r="CN240" s="26">
        <v>0</v>
      </c>
      <c r="CO240" s="26">
        <v>2</v>
      </c>
      <c r="CP240" s="26">
        <v>0</v>
      </c>
      <c r="CQ240" s="38">
        <v>0</v>
      </c>
      <c r="CR240" s="26">
        <v>0</v>
      </c>
      <c r="CS240" s="26">
        <v>0</v>
      </c>
      <c r="CT240" t="s" s="23">
        <v>1911</v>
      </c>
      <c r="CU240" t="s" s="23">
        <v>116</v>
      </c>
    </row>
    <row r="241" ht="20.05" customHeight="1">
      <c r="A241" s="20">
        <v>495404</v>
      </c>
      <c r="B241" t="s" s="21">
        <v>1912</v>
      </c>
      <c r="C241" s="22">
        <v>4.44202</v>
      </c>
      <c r="D241" t="s" s="23">
        <v>1913</v>
      </c>
      <c r="E241" s="24">
        <v>4</v>
      </c>
      <c r="F241" s="25"/>
      <c r="G241" t="s" s="23">
        <v>1117</v>
      </c>
      <c r="H241" t="s" s="23">
        <v>102</v>
      </c>
      <c r="I241" s="26">
        <v>24083</v>
      </c>
      <c r="J241" s="26">
        <v>5405912176</v>
      </c>
      <c r="K241" s="26">
        <v>110</v>
      </c>
      <c r="L241" t="s" s="23">
        <v>1118</v>
      </c>
      <c r="M241" t="s" s="23">
        <v>104</v>
      </c>
      <c r="N241" s="26">
        <v>32</v>
      </c>
      <c r="O241" s="26">
        <v>31.5</v>
      </c>
      <c r="P241" s="25"/>
      <c r="Q241" s="27">
        <f>O241/N241</f>
        <v>0.984375</v>
      </c>
      <c r="R241" t="s" s="23">
        <v>122</v>
      </c>
      <c r="S241" t="s" s="23">
        <v>109</v>
      </c>
      <c r="T241" t="s" s="23">
        <v>1914</v>
      </c>
      <c r="U241" t="s" s="23">
        <v>1915</v>
      </c>
      <c r="V241" s="25"/>
      <c r="W241" s="25"/>
      <c r="X241" t="s" s="23">
        <v>106</v>
      </c>
      <c r="Y241" s="25"/>
      <c r="Z241" t="s" s="23">
        <v>109</v>
      </c>
      <c r="AA241" t="s" s="23">
        <v>109</v>
      </c>
      <c r="AB241" t="s" s="23">
        <v>109</v>
      </c>
      <c r="AC241" t="s" s="23">
        <v>221</v>
      </c>
      <c r="AD241" t="s" s="23">
        <v>111</v>
      </c>
      <c r="AE241" s="26">
        <v>5</v>
      </c>
      <c r="AF241" s="25"/>
      <c r="AG241" s="26">
        <v>5</v>
      </c>
      <c r="AH241" s="25"/>
      <c r="AI241" s="26">
        <v>5</v>
      </c>
      <c r="AJ241" s="25"/>
      <c r="AK241" s="26">
        <v>4</v>
      </c>
      <c r="AL241" s="25"/>
      <c r="AM241" s="26">
        <v>5</v>
      </c>
      <c r="AN241" s="25"/>
      <c r="AO241" s="25"/>
      <c r="AP241" s="25"/>
      <c r="AQ241" s="28">
        <v>2.55461</v>
      </c>
      <c r="AR241" s="29">
        <v>1.255</v>
      </c>
      <c r="AS241" s="30">
        <v>0.63241</v>
      </c>
      <c r="AT241" s="31">
        <v>1.88741</v>
      </c>
      <c r="AU241" s="22">
        <v>4.44202</v>
      </c>
      <c r="AV241" s="32">
        <v>4.00016</v>
      </c>
      <c r="AW241" s="33">
        <v>0.55869</v>
      </c>
      <c r="AX241" s="34">
        <v>0.1108</v>
      </c>
      <c r="AY241" s="35">
        <v>60.4</v>
      </c>
      <c r="AZ241" s="36"/>
      <c r="BA241" s="34">
        <v>70</v>
      </c>
      <c r="BB241" s="36"/>
      <c r="BC241" s="34">
        <v>0</v>
      </c>
      <c r="BD241" s="39"/>
      <c r="BE241" s="28">
        <v>2.14147</v>
      </c>
      <c r="BF241" s="34">
        <v>0.65663</v>
      </c>
      <c r="BG241" s="34">
        <v>0.31767</v>
      </c>
      <c r="BH241" s="22">
        <v>3.11577</v>
      </c>
      <c r="BI241" s="28">
        <v>2.42886</v>
      </c>
      <c r="BJ241" s="34">
        <v>1.40749</v>
      </c>
      <c r="BK241" s="34">
        <v>0.77016</v>
      </c>
      <c r="BL241" s="34">
        <v>4.50413</v>
      </c>
      <c r="BM241" s="34">
        <v>4.05609</v>
      </c>
      <c r="BN241" t="s" s="37">
        <v>212</v>
      </c>
      <c r="BO241" s="22">
        <v>0</v>
      </c>
      <c r="BP241" s="26">
        <v>0</v>
      </c>
      <c r="BQ241" s="28">
        <v>0</v>
      </c>
      <c r="BR241" s="34">
        <v>0</v>
      </c>
      <c r="BS241" s="22">
        <v>0</v>
      </c>
      <c r="BT241" s="26">
        <v>0</v>
      </c>
      <c r="BU241" s="26">
        <v>0</v>
      </c>
      <c r="BV241" t="s" s="23">
        <v>1916</v>
      </c>
      <c r="BW241" s="26">
        <v>7</v>
      </c>
      <c r="BX241" s="26">
        <v>7</v>
      </c>
      <c r="BY241" s="26">
        <v>0</v>
      </c>
      <c r="BZ241" s="26">
        <v>32</v>
      </c>
      <c r="CA241" s="26">
        <v>1</v>
      </c>
      <c r="CB241" s="26">
        <v>0</v>
      </c>
      <c r="CC241" s="26">
        <v>32</v>
      </c>
      <c r="CD241" t="s" s="23">
        <v>298</v>
      </c>
      <c r="CE241" s="26">
        <v>5</v>
      </c>
      <c r="CF241" s="26">
        <v>2</v>
      </c>
      <c r="CG241" s="26">
        <v>0</v>
      </c>
      <c r="CH241" s="26">
        <v>20</v>
      </c>
      <c r="CI241" s="26">
        <v>1</v>
      </c>
      <c r="CJ241" s="26">
        <v>0</v>
      </c>
      <c r="CK241" s="26">
        <v>20</v>
      </c>
      <c r="CL241" s="26">
        <v>14</v>
      </c>
      <c r="CM241" s="26">
        <v>0</v>
      </c>
      <c r="CN241" s="26">
        <v>0</v>
      </c>
      <c r="CO241" s="26">
        <v>3</v>
      </c>
      <c r="CP241" s="26">
        <v>4</v>
      </c>
      <c r="CQ241" s="38">
        <v>6198.31</v>
      </c>
      <c r="CR241" s="26">
        <v>0</v>
      </c>
      <c r="CS241" s="26">
        <v>4</v>
      </c>
      <c r="CT241" t="s" s="23">
        <v>1917</v>
      </c>
      <c r="CU241" t="s" s="23">
        <v>116</v>
      </c>
    </row>
    <row r="242" ht="20.05" customHeight="1">
      <c r="A242" s="20">
        <v>495403</v>
      </c>
      <c r="B242" t="s" s="21">
        <v>1918</v>
      </c>
      <c r="C242" s="22">
        <v>4.48454</v>
      </c>
      <c r="D242" t="s" s="23">
        <v>1919</v>
      </c>
      <c r="E242" s="24">
        <v>4</v>
      </c>
      <c r="F242" s="25"/>
      <c r="G242" t="s" s="23">
        <v>145</v>
      </c>
      <c r="H242" t="s" s="23">
        <v>102</v>
      </c>
      <c r="I242" s="26">
        <v>23238</v>
      </c>
      <c r="J242" s="26">
        <v>8047402900</v>
      </c>
      <c r="K242" s="26">
        <v>370</v>
      </c>
      <c r="L242" t="s" s="23">
        <v>120</v>
      </c>
      <c r="M242" t="s" s="23">
        <v>104</v>
      </c>
      <c r="N242" s="26">
        <v>96</v>
      </c>
      <c r="O242" s="26">
        <v>73.2</v>
      </c>
      <c r="P242" s="25"/>
      <c r="Q242" s="27">
        <f>O242/N242</f>
        <v>0.7625</v>
      </c>
      <c r="R242" t="s" s="23">
        <v>105</v>
      </c>
      <c r="S242" t="s" s="23">
        <v>109</v>
      </c>
      <c r="T242" t="s" s="23">
        <v>1920</v>
      </c>
      <c r="U242" t="s" s="23">
        <v>1921</v>
      </c>
      <c r="V242" s="25"/>
      <c r="W242" s="25"/>
      <c r="X242" t="s" s="23">
        <v>106</v>
      </c>
      <c r="Y242" s="25"/>
      <c r="Z242" t="s" s="23">
        <v>109</v>
      </c>
      <c r="AA242" t="s" s="23">
        <v>106</v>
      </c>
      <c r="AB242" t="s" s="23">
        <v>109</v>
      </c>
      <c r="AC242" t="s" s="23">
        <v>126</v>
      </c>
      <c r="AD242" t="s" s="23">
        <v>111</v>
      </c>
      <c r="AE242" s="26">
        <v>2</v>
      </c>
      <c r="AF242" s="25"/>
      <c r="AG242" s="26">
        <v>1</v>
      </c>
      <c r="AH242" s="25"/>
      <c r="AI242" s="26">
        <v>5</v>
      </c>
      <c r="AJ242" s="25"/>
      <c r="AK242" s="26">
        <v>3</v>
      </c>
      <c r="AL242" s="25"/>
      <c r="AM242" s="26">
        <v>5</v>
      </c>
      <c r="AN242" s="25"/>
      <c r="AO242" s="25"/>
      <c r="AP242" s="25"/>
      <c r="AQ242" s="28">
        <v>2.51178</v>
      </c>
      <c r="AR242" s="29">
        <v>1.3853</v>
      </c>
      <c r="AS242" s="30">
        <v>0.58746</v>
      </c>
      <c r="AT242" s="31">
        <v>1.97276</v>
      </c>
      <c r="AU242" s="22">
        <v>4.48454</v>
      </c>
      <c r="AV242" s="32">
        <v>4.09335</v>
      </c>
      <c r="AW242" s="33">
        <v>0.26674</v>
      </c>
      <c r="AX242" s="34">
        <v>0.12698</v>
      </c>
      <c r="AY242" s="35">
        <v>50</v>
      </c>
      <c r="AZ242" s="36"/>
      <c r="BA242" s="34">
        <v>61.5</v>
      </c>
      <c r="BB242" s="36"/>
      <c r="BC242" s="34">
        <v>1</v>
      </c>
      <c r="BD242" s="39"/>
      <c r="BE242" s="28">
        <v>2.14468</v>
      </c>
      <c r="BF242" s="34">
        <v>0.65571</v>
      </c>
      <c r="BG242" s="34">
        <v>0.29471</v>
      </c>
      <c r="BH242" s="22">
        <v>3.09509</v>
      </c>
      <c r="BI242" s="28">
        <v>2.38456</v>
      </c>
      <c r="BJ242" s="34">
        <v>1.55581</v>
      </c>
      <c r="BK242" s="34">
        <v>0.77115</v>
      </c>
      <c r="BL242" s="34">
        <v>4.57761</v>
      </c>
      <c r="BM242" s="34">
        <v>4.17831</v>
      </c>
      <c r="BN242" t="s" s="37">
        <v>1090</v>
      </c>
      <c r="BO242" s="22">
        <v>21</v>
      </c>
      <c r="BP242" s="26">
        <v>15</v>
      </c>
      <c r="BQ242" s="28">
        <v>0</v>
      </c>
      <c r="BR242" s="34">
        <v>173</v>
      </c>
      <c r="BS242" s="22">
        <v>2</v>
      </c>
      <c r="BT242" s="26">
        <v>87</v>
      </c>
      <c r="BU242" s="26">
        <v>260</v>
      </c>
      <c r="BV242" t="s" s="23">
        <v>874</v>
      </c>
      <c r="BW242" s="26">
        <v>4</v>
      </c>
      <c r="BX242" s="26">
        <v>4</v>
      </c>
      <c r="BY242" s="26">
        <v>0</v>
      </c>
      <c r="BZ242" s="26">
        <v>16</v>
      </c>
      <c r="CA242" s="26">
        <v>1</v>
      </c>
      <c r="CB242" s="26">
        <v>0</v>
      </c>
      <c r="CC242" s="26">
        <v>16</v>
      </c>
      <c r="CD242" t="s" s="23">
        <v>1658</v>
      </c>
      <c r="CE242" s="26">
        <v>12</v>
      </c>
      <c r="CF242" s="26">
        <v>5</v>
      </c>
      <c r="CG242" s="26">
        <v>7</v>
      </c>
      <c r="CH242" s="26">
        <v>60</v>
      </c>
      <c r="CI242" s="26">
        <v>1</v>
      </c>
      <c r="CJ242" s="26">
        <v>0</v>
      </c>
      <c r="CK242" s="26">
        <v>60</v>
      </c>
      <c r="CL242" s="26">
        <v>145.333</v>
      </c>
      <c r="CM242" s="26">
        <v>0</v>
      </c>
      <c r="CN242" s="26">
        <v>5</v>
      </c>
      <c r="CO242" s="26">
        <v>7</v>
      </c>
      <c r="CP242" s="26">
        <v>2</v>
      </c>
      <c r="CQ242" s="38">
        <v>17576</v>
      </c>
      <c r="CR242" s="26">
        <v>0</v>
      </c>
      <c r="CS242" s="26">
        <v>2</v>
      </c>
      <c r="CT242" t="s" s="23">
        <v>1922</v>
      </c>
      <c r="CU242" t="s" s="23">
        <v>116</v>
      </c>
    </row>
    <row r="243" ht="20.05" customHeight="1">
      <c r="A243" s="20">
        <v>495369</v>
      </c>
      <c r="B243" t="s" s="21">
        <v>1923</v>
      </c>
      <c r="C243" s="22">
        <v>4.5241</v>
      </c>
      <c r="D243" t="s" s="23">
        <v>1924</v>
      </c>
      <c r="E243" s="24">
        <v>5</v>
      </c>
      <c r="F243" s="25"/>
      <c r="G243" t="s" s="23">
        <v>594</v>
      </c>
      <c r="H243" t="s" s="23">
        <v>102</v>
      </c>
      <c r="I243" s="26">
        <v>23188</v>
      </c>
      <c r="J243" s="26">
        <v>7572209000</v>
      </c>
      <c r="K243" s="26">
        <v>470</v>
      </c>
      <c r="L243" t="s" s="23">
        <v>595</v>
      </c>
      <c r="M243" t="s" s="23">
        <v>104</v>
      </c>
      <c r="N243" s="26">
        <v>60</v>
      </c>
      <c r="O243" s="26">
        <v>52.5</v>
      </c>
      <c r="P243" s="25"/>
      <c r="Q243" s="27">
        <f>O243/N243</f>
        <v>0.875</v>
      </c>
      <c r="R243" t="s" s="23">
        <v>105</v>
      </c>
      <c r="S243" t="s" s="23">
        <v>109</v>
      </c>
      <c r="T243" t="s" s="23">
        <v>1925</v>
      </c>
      <c r="U243" t="s" s="23">
        <v>1926</v>
      </c>
      <c r="V243" t="s" s="23">
        <v>549</v>
      </c>
      <c r="W243" s="26">
        <v>458</v>
      </c>
      <c r="X243" t="s" s="23">
        <v>106</v>
      </c>
      <c r="Y243" s="25"/>
      <c r="Z243" t="s" s="23">
        <v>109</v>
      </c>
      <c r="AA243" t="s" s="23">
        <v>109</v>
      </c>
      <c r="AB243" t="s" s="23">
        <v>109</v>
      </c>
      <c r="AC243" t="s" s="23">
        <v>221</v>
      </c>
      <c r="AD243" t="s" s="23">
        <v>111</v>
      </c>
      <c r="AE243" s="26">
        <v>5</v>
      </c>
      <c r="AF243" s="25"/>
      <c r="AG243" s="26">
        <v>4</v>
      </c>
      <c r="AH243" s="25"/>
      <c r="AI243" s="26">
        <v>3</v>
      </c>
      <c r="AJ243" s="25"/>
      <c r="AK243" s="26">
        <v>4</v>
      </c>
      <c r="AL243" s="25"/>
      <c r="AM243" s="26">
        <v>3</v>
      </c>
      <c r="AN243" s="25"/>
      <c r="AO243" s="25"/>
      <c r="AP243" s="25"/>
      <c r="AQ243" s="28">
        <v>2.33878</v>
      </c>
      <c r="AR243" s="29">
        <v>1.55234</v>
      </c>
      <c r="AS243" s="30">
        <v>0.63298</v>
      </c>
      <c r="AT243" s="31">
        <v>2.18532</v>
      </c>
      <c r="AU243" s="22">
        <v>4.5241</v>
      </c>
      <c r="AV243" s="32">
        <v>3.80315</v>
      </c>
      <c r="AW243" s="33">
        <v>0.25641</v>
      </c>
      <c r="AX243" s="34">
        <v>0.24291</v>
      </c>
      <c r="AY243" s="35">
        <v>41.9</v>
      </c>
      <c r="AZ243" s="36"/>
      <c r="BA243" s="34">
        <v>37.5</v>
      </c>
      <c r="BB243" s="36"/>
      <c r="BC243" s="34">
        <v>0</v>
      </c>
      <c r="BD243" s="39"/>
      <c r="BE243" s="28">
        <v>2.16403</v>
      </c>
      <c r="BF243" s="34">
        <v>0.68612</v>
      </c>
      <c r="BG243" s="34">
        <v>0.28549</v>
      </c>
      <c r="BH243" s="22">
        <v>3.13565</v>
      </c>
      <c r="BI243" s="28">
        <v>2.20047</v>
      </c>
      <c r="BJ243" s="34">
        <v>1.66611</v>
      </c>
      <c r="BK243" s="34">
        <v>0.85775</v>
      </c>
      <c r="BL243" s="34">
        <v>4.55827</v>
      </c>
      <c r="BM243" s="34">
        <v>3.83187</v>
      </c>
      <c r="BN243" t="s" s="37">
        <v>1356</v>
      </c>
      <c r="BO243" s="22">
        <v>3</v>
      </c>
      <c r="BP243" s="26">
        <v>3</v>
      </c>
      <c r="BQ243" s="28">
        <v>0</v>
      </c>
      <c r="BR243" s="34">
        <v>12</v>
      </c>
      <c r="BS243" s="22">
        <v>1</v>
      </c>
      <c r="BT243" s="26">
        <v>0</v>
      </c>
      <c r="BU243" s="26">
        <v>12</v>
      </c>
      <c r="BV243" t="s" s="23">
        <v>1029</v>
      </c>
      <c r="BW243" s="26">
        <v>8</v>
      </c>
      <c r="BX243" s="26">
        <v>8</v>
      </c>
      <c r="BY243" s="26">
        <v>0</v>
      </c>
      <c r="BZ243" s="26">
        <v>36</v>
      </c>
      <c r="CA243" s="26">
        <v>1</v>
      </c>
      <c r="CB243" s="26">
        <v>0</v>
      </c>
      <c r="CC243" s="26">
        <v>36</v>
      </c>
      <c r="CD243" t="s" s="23">
        <v>1548</v>
      </c>
      <c r="CE243" s="26">
        <v>13</v>
      </c>
      <c r="CF243" s="26">
        <v>13</v>
      </c>
      <c r="CG243" s="26">
        <v>0</v>
      </c>
      <c r="CH243" s="26">
        <v>56</v>
      </c>
      <c r="CI243" s="26">
        <v>1</v>
      </c>
      <c r="CJ243" s="26">
        <v>0</v>
      </c>
      <c r="CK243" s="26">
        <v>56</v>
      </c>
      <c r="CL243" s="26">
        <v>27.333</v>
      </c>
      <c r="CM243" s="26">
        <v>0</v>
      </c>
      <c r="CN243" s="26">
        <v>0</v>
      </c>
      <c r="CO243" s="26">
        <v>0</v>
      </c>
      <c r="CP243" s="26">
        <v>0</v>
      </c>
      <c r="CQ243" s="38">
        <v>0</v>
      </c>
      <c r="CR243" s="26">
        <v>0</v>
      </c>
      <c r="CS243" s="26">
        <v>0</v>
      </c>
      <c r="CT243" t="s" s="23">
        <v>1927</v>
      </c>
      <c r="CU243" t="s" s="23">
        <v>116</v>
      </c>
    </row>
    <row r="244" ht="20.05" customHeight="1">
      <c r="A244" s="20">
        <v>495205</v>
      </c>
      <c r="B244" t="s" s="21">
        <v>1928</v>
      </c>
      <c r="C244" s="22">
        <v>4.53463</v>
      </c>
      <c r="D244" t="s" s="23">
        <v>1929</v>
      </c>
      <c r="E244" s="24">
        <v>3</v>
      </c>
      <c r="F244" s="25"/>
      <c r="G244" t="s" s="23">
        <v>1930</v>
      </c>
      <c r="H244" t="s" s="23">
        <v>102</v>
      </c>
      <c r="I244" s="26">
        <v>22027</v>
      </c>
      <c r="J244" s="26">
        <v>7035601000</v>
      </c>
      <c r="K244" s="26">
        <v>290</v>
      </c>
      <c r="L244" t="s" s="23">
        <v>1144</v>
      </c>
      <c r="M244" t="s" s="23">
        <v>121</v>
      </c>
      <c r="N244" s="26">
        <v>130</v>
      </c>
      <c r="O244" s="26">
        <v>111.8</v>
      </c>
      <c r="P244" s="25"/>
      <c r="Q244" s="27">
        <f>O244/N244</f>
        <v>0.86</v>
      </c>
      <c r="R244" t="s" s="23">
        <v>122</v>
      </c>
      <c r="S244" t="s" s="23">
        <v>109</v>
      </c>
      <c r="T244" t="s" s="23">
        <v>1931</v>
      </c>
      <c r="U244" t="s" s="23">
        <v>1932</v>
      </c>
      <c r="V244" t="s" s="23">
        <v>496</v>
      </c>
      <c r="W244" s="26">
        <v>588</v>
      </c>
      <c r="X244" t="s" s="23">
        <v>109</v>
      </c>
      <c r="Y244" s="25"/>
      <c r="Z244" t="s" s="23">
        <v>109</v>
      </c>
      <c r="AA244" t="s" s="23">
        <v>106</v>
      </c>
      <c r="AB244" t="s" s="23">
        <v>109</v>
      </c>
      <c r="AC244" t="s" s="23">
        <v>126</v>
      </c>
      <c r="AD244" t="s" s="23">
        <v>111</v>
      </c>
      <c r="AE244" s="26">
        <v>5</v>
      </c>
      <c r="AF244" s="25"/>
      <c r="AG244" s="26">
        <v>4</v>
      </c>
      <c r="AH244" s="25"/>
      <c r="AI244" s="26">
        <v>5</v>
      </c>
      <c r="AJ244" s="25"/>
      <c r="AK244" s="26">
        <v>5</v>
      </c>
      <c r="AL244" s="25"/>
      <c r="AM244" s="26">
        <v>4</v>
      </c>
      <c r="AN244" s="25"/>
      <c r="AO244" s="25"/>
      <c r="AP244" s="25"/>
      <c r="AQ244" s="28">
        <v>2.0099</v>
      </c>
      <c r="AR244" s="29">
        <v>1.37562</v>
      </c>
      <c r="AS244" s="30">
        <v>1.14911</v>
      </c>
      <c r="AT244" s="31">
        <v>2.52473</v>
      </c>
      <c r="AU244" s="22">
        <v>4.53463</v>
      </c>
      <c r="AV244" s="32">
        <v>4.12153</v>
      </c>
      <c r="AW244" s="33">
        <v>0.90628</v>
      </c>
      <c r="AX244" s="34">
        <v>0.05678</v>
      </c>
      <c r="AY244" s="100"/>
      <c r="AZ244" s="34">
        <v>6</v>
      </c>
      <c r="BA244" s="36"/>
      <c r="BB244" s="34">
        <v>6</v>
      </c>
      <c r="BC244" s="36"/>
      <c r="BD244" s="22">
        <v>6</v>
      </c>
      <c r="BE244" s="28">
        <v>2.40515</v>
      </c>
      <c r="BF244" s="34">
        <v>0.87869</v>
      </c>
      <c r="BG244" s="34">
        <v>0.67942</v>
      </c>
      <c r="BH244" s="22">
        <v>3.96327</v>
      </c>
      <c r="BI244" s="28">
        <v>1.70146</v>
      </c>
      <c r="BJ244" s="34">
        <v>1.15288</v>
      </c>
      <c r="BK244" s="34">
        <v>0.6543</v>
      </c>
      <c r="BL244" s="34">
        <v>3.61479</v>
      </c>
      <c r="BM244" s="34">
        <v>3.28549</v>
      </c>
      <c r="BN244" t="s" s="37">
        <v>577</v>
      </c>
      <c r="BO244" s="22">
        <v>4</v>
      </c>
      <c r="BP244" s="26">
        <v>4</v>
      </c>
      <c r="BQ244" s="28">
        <v>1</v>
      </c>
      <c r="BR244" s="34">
        <v>32</v>
      </c>
      <c r="BS244" s="22">
        <v>1</v>
      </c>
      <c r="BT244" s="26">
        <v>0</v>
      </c>
      <c r="BU244" s="26">
        <v>32</v>
      </c>
      <c r="BV244" t="s" s="23">
        <v>1397</v>
      </c>
      <c r="BW244" s="26">
        <v>9</v>
      </c>
      <c r="BX244" s="26">
        <v>6</v>
      </c>
      <c r="BY244" s="26">
        <v>3</v>
      </c>
      <c r="BZ244" s="26">
        <v>36</v>
      </c>
      <c r="CA244" s="26">
        <v>1</v>
      </c>
      <c r="CB244" s="26">
        <v>0</v>
      </c>
      <c r="CC244" s="26">
        <v>36</v>
      </c>
      <c r="CD244" t="s" s="23">
        <v>852</v>
      </c>
      <c r="CE244" s="26">
        <v>12</v>
      </c>
      <c r="CF244" s="26">
        <v>11</v>
      </c>
      <c r="CG244" s="26">
        <v>1</v>
      </c>
      <c r="CH244" s="26">
        <v>64</v>
      </c>
      <c r="CI244" s="26">
        <v>1</v>
      </c>
      <c r="CJ244" s="26">
        <v>0</v>
      </c>
      <c r="CK244" s="26">
        <v>64</v>
      </c>
      <c r="CL244" s="26">
        <v>38.667</v>
      </c>
      <c r="CM244" s="26">
        <v>0</v>
      </c>
      <c r="CN244" s="26">
        <v>6</v>
      </c>
      <c r="CO244" s="26">
        <v>1</v>
      </c>
      <c r="CP244" s="26">
        <v>1</v>
      </c>
      <c r="CQ244" s="38">
        <v>7345</v>
      </c>
      <c r="CR244" s="26">
        <v>0</v>
      </c>
      <c r="CS244" s="26">
        <v>1</v>
      </c>
      <c r="CT244" t="s" s="23">
        <v>1933</v>
      </c>
      <c r="CU244" t="s" s="23">
        <v>116</v>
      </c>
    </row>
    <row r="245" ht="20.05" customHeight="1">
      <c r="A245" s="20">
        <v>495359</v>
      </c>
      <c r="B245" t="s" s="21">
        <v>1934</v>
      </c>
      <c r="C245" s="22">
        <v>4.5407</v>
      </c>
      <c r="D245" t="s" s="23">
        <v>1935</v>
      </c>
      <c r="E245" s="24">
        <v>5</v>
      </c>
      <c r="F245" s="25"/>
      <c r="G245" t="s" s="23">
        <v>1936</v>
      </c>
      <c r="H245" t="s" s="23">
        <v>102</v>
      </c>
      <c r="I245" s="26">
        <v>22960</v>
      </c>
      <c r="J245" s="26">
        <v>5406722611</v>
      </c>
      <c r="K245" s="26">
        <v>680</v>
      </c>
      <c r="L245" t="s" s="23">
        <v>1937</v>
      </c>
      <c r="M245" t="s" s="23">
        <v>1025</v>
      </c>
      <c r="N245" s="26">
        <v>164</v>
      </c>
      <c r="O245" s="26">
        <v>121</v>
      </c>
      <c r="P245" s="25"/>
      <c r="Q245" s="27">
        <f>O245/N245</f>
        <v>0.73780487804878</v>
      </c>
      <c r="R245" t="s" s="23">
        <v>122</v>
      </c>
      <c r="S245" t="s" s="23">
        <v>109</v>
      </c>
      <c r="T245" t="s" s="23">
        <v>1938</v>
      </c>
      <c r="U245" t="s" s="23">
        <v>1939</v>
      </c>
      <c r="V245" s="25"/>
      <c r="W245" s="25"/>
      <c r="X245" t="s" s="23">
        <v>109</v>
      </c>
      <c r="Y245" s="25"/>
      <c r="Z245" t="s" s="23">
        <v>109</v>
      </c>
      <c r="AA245" t="s" s="23">
        <v>109</v>
      </c>
      <c r="AB245" t="s" s="23">
        <v>109</v>
      </c>
      <c r="AC245" t="s" s="23">
        <v>126</v>
      </c>
      <c r="AD245" t="s" s="23">
        <v>111</v>
      </c>
      <c r="AE245" s="26">
        <v>5</v>
      </c>
      <c r="AF245" s="25"/>
      <c r="AG245" s="26">
        <v>4</v>
      </c>
      <c r="AH245" s="25"/>
      <c r="AI245" s="26">
        <v>5</v>
      </c>
      <c r="AJ245" s="25"/>
      <c r="AK245" s="26">
        <v>5</v>
      </c>
      <c r="AL245" s="25"/>
      <c r="AM245" s="26">
        <v>4</v>
      </c>
      <c r="AN245" s="25"/>
      <c r="AO245" s="25"/>
      <c r="AP245" s="25"/>
      <c r="AQ245" s="28">
        <v>2.8816</v>
      </c>
      <c r="AR245" s="29">
        <v>0.92018</v>
      </c>
      <c r="AS245" s="30">
        <v>0.73893</v>
      </c>
      <c r="AT245" s="31">
        <v>1.6591</v>
      </c>
      <c r="AU245" s="22">
        <v>4.5407</v>
      </c>
      <c r="AV245" s="32">
        <v>3.91042</v>
      </c>
      <c r="AW245" s="33">
        <v>0.33886</v>
      </c>
      <c r="AX245" s="34">
        <v>0.07847999999999999</v>
      </c>
      <c r="AY245" s="100"/>
      <c r="AZ245" s="34">
        <v>6</v>
      </c>
      <c r="BA245" s="36"/>
      <c r="BB245" s="34">
        <v>6</v>
      </c>
      <c r="BC245" s="34">
        <v>1</v>
      </c>
      <c r="BD245" s="39"/>
      <c r="BE245" s="28">
        <v>2.10477</v>
      </c>
      <c r="BF245" s="34">
        <v>0.70675</v>
      </c>
      <c r="BG245" s="34">
        <v>0.32783</v>
      </c>
      <c r="BH245" s="22">
        <v>3.13935</v>
      </c>
      <c r="BI245" s="28">
        <v>2.78752</v>
      </c>
      <c r="BJ245" s="34">
        <v>0.95879</v>
      </c>
      <c r="BK245" s="34">
        <v>0.87199</v>
      </c>
      <c r="BL245" s="34">
        <v>4.5696</v>
      </c>
      <c r="BM245" s="34">
        <v>3.9353</v>
      </c>
      <c r="BN245" t="s" s="37">
        <v>1940</v>
      </c>
      <c r="BO245" s="22">
        <v>3</v>
      </c>
      <c r="BP245" s="26">
        <v>3</v>
      </c>
      <c r="BQ245" s="28">
        <v>0</v>
      </c>
      <c r="BR245" s="34">
        <v>12</v>
      </c>
      <c r="BS245" s="22">
        <v>1</v>
      </c>
      <c r="BT245" s="26">
        <v>0</v>
      </c>
      <c r="BU245" s="26">
        <v>12</v>
      </c>
      <c r="BV245" t="s" s="23">
        <v>1395</v>
      </c>
      <c r="BW245" s="26">
        <v>7</v>
      </c>
      <c r="BX245" s="26">
        <v>7</v>
      </c>
      <c r="BY245" s="26">
        <v>0</v>
      </c>
      <c r="BZ245" s="26">
        <v>32</v>
      </c>
      <c r="CA245" s="26">
        <v>1</v>
      </c>
      <c r="CB245" s="26">
        <v>0</v>
      </c>
      <c r="CC245" s="26">
        <v>32</v>
      </c>
      <c r="CD245" t="s" s="23">
        <v>1941</v>
      </c>
      <c r="CE245" s="26">
        <v>10</v>
      </c>
      <c r="CF245" s="26">
        <v>9</v>
      </c>
      <c r="CG245" s="26">
        <v>0</v>
      </c>
      <c r="CH245" s="26">
        <v>92</v>
      </c>
      <c r="CI245" s="26">
        <v>1</v>
      </c>
      <c r="CJ245" s="26">
        <v>0</v>
      </c>
      <c r="CK245" s="26">
        <v>92</v>
      </c>
      <c r="CL245" s="26">
        <v>32</v>
      </c>
      <c r="CM245" s="26">
        <v>0</v>
      </c>
      <c r="CN245" s="26">
        <v>0</v>
      </c>
      <c r="CO245" s="26">
        <v>1</v>
      </c>
      <c r="CP245" s="26">
        <v>0</v>
      </c>
      <c r="CQ245" s="38">
        <v>0</v>
      </c>
      <c r="CR245" s="26">
        <v>0</v>
      </c>
      <c r="CS245" s="26">
        <v>0</v>
      </c>
      <c r="CT245" t="s" s="23">
        <v>1942</v>
      </c>
      <c r="CU245" t="s" s="23">
        <v>116</v>
      </c>
    </row>
    <row r="246" ht="20.05" customHeight="1">
      <c r="A246" s="20">
        <v>495383</v>
      </c>
      <c r="B246" t="s" s="21">
        <v>1943</v>
      </c>
      <c r="C246" s="22">
        <v>4.58986</v>
      </c>
      <c r="D246" t="s" s="23">
        <v>1944</v>
      </c>
      <c r="E246" s="24">
        <v>5</v>
      </c>
      <c r="F246" s="25"/>
      <c r="G246" t="s" s="23">
        <v>1323</v>
      </c>
      <c r="H246" t="s" s="23">
        <v>102</v>
      </c>
      <c r="I246" s="26">
        <v>23061</v>
      </c>
      <c r="J246" s="26">
        <v>8046932000</v>
      </c>
      <c r="K246" s="26">
        <v>360</v>
      </c>
      <c r="L246" t="s" s="23">
        <v>1324</v>
      </c>
      <c r="M246" t="s" s="23">
        <v>104</v>
      </c>
      <c r="N246" s="26">
        <v>55</v>
      </c>
      <c r="O246" s="26">
        <v>51.3</v>
      </c>
      <c r="P246" s="25"/>
      <c r="Q246" s="27">
        <f>O246/N246</f>
        <v>0.932727272727273</v>
      </c>
      <c r="R246" t="s" s="23">
        <v>105</v>
      </c>
      <c r="S246" t="s" s="23">
        <v>109</v>
      </c>
      <c r="T246" t="s" s="23">
        <v>1945</v>
      </c>
      <c r="U246" t="s" s="23">
        <v>1946</v>
      </c>
      <c r="V246" t="s" s="23">
        <v>549</v>
      </c>
      <c r="W246" s="26">
        <v>458</v>
      </c>
      <c r="X246" t="s" s="23">
        <v>106</v>
      </c>
      <c r="Y246" s="25"/>
      <c r="Z246" t="s" s="23">
        <v>109</v>
      </c>
      <c r="AA246" t="s" s="23">
        <v>109</v>
      </c>
      <c r="AB246" t="s" s="23">
        <v>109</v>
      </c>
      <c r="AC246" t="s" s="23">
        <v>126</v>
      </c>
      <c r="AD246" t="s" s="23">
        <v>111</v>
      </c>
      <c r="AE246" s="26">
        <v>5</v>
      </c>
      <c r="AF246" s="25"/>
      <c r="AG246" s="26">
        <v>3</v>
      </c>
      <c r="AH246" s="25"/>
      <c r="AI246" s="26">
        <v>5</v>
      </c>
      <c r="AJ246" s="25"/>
      <c r="AK246" s="26">
        <v>5</v>
      </c>
      <c r="AL246" s="25"/>
      <c r="AM246" s="26">
        <v>5</v>
      </c>
      <c r="AN246" s="25"/>
      <c r="AO246" s="25"/>
      <c r="AP246" s="25"/>
      <c r="AQ246" s="28">
        <v>2.24463</v>
      </c>
      <c r="AR246" s="29">
        <v>1.50928</v>
      </c>
      <c r="AS246" s="30">
        <v>0.83595</v>
      </c>
      <c r="AT246" s="31">
        <v>2.34523</v>
      </c>
      <c r="AU246" s="22">
        <v>4.58986</v>
      </c>
      <c r="AV246" s="32">
        <v>3.98504</v>
      </c>
      <c r="AW246" s="33">
        <v>0.32013</v>
      </c>
      <c r="AX246" s="34">
        <v>0.17491</v>
      </c>
      <c r="AY246" s="100"/>
      <c r="AZ246" s="34">
        <v>6</v>
      </c>
      <c r="BA246" s="36"/>
      <c r="BB246" s="34">
        <v>6</v>
      </c>
      <c r="BC246" s="36"/>
      <c r="BD246" s="22">
        <v>6</v>
      </c>
      <c r="BE246" s="28">
        <v>2.0166</v>
      </c>
      <c r="BF246" s="34">
        <v>0.66862</v>
      </c>
      <c r="BG246" s="34">
        <v>0.29974</v>
      </c>
      <c r="BH246" s="22">
        <v>2.98496</v>
      </c>
      <c r="BI246" s="28">
        <v>2.26629</v>
      </c>
      <c r="BJ246" s="34">
        <v>1.66232</v>
      </c>
      <c r="BK246" s="34">
        <v>1.07891</v>
      </c>
      <c r="BL246" s="34">
        <v>4.85799</v>
      </c>
      <c r="BM246" s="34">
        <v>4.21784</v>
      </c>
      <c r="BN246" t="s" s="37">
        <v>497</v>
      </c>
      <c r="BO246" s="22">
        <v>3</v>
      </c>
      <c r="BP246" s="26">
        <v>3</v>
      </c>
      <c r="BQ246" s="28">
        <v>0</v>
      </c>
      <c r="BR246" s="34">
        <v>12</v>
      </c>
      <c r="BS246" s="22">
        <v>1</v>
      </c>
      <c r="BT246" s="26">
        <v>0</v>
      </c>
      <c r="BU246" s="26">
        <v>12</v>
      </c>
      <c r="BV246" t="s" s="23">
        <v>1485</v>
      </c>
      <c r="BW246" s="26">
        <v>17</v>
      </c>
      <c r="BX246" s="26">
        <v>17</v>
      </c>
      <c r="BY246" s="26">
        <v>0</v>
      </c>
      <c r="BZ246" s="26">
        <v>96</v>
      </c>
      <c r="CA246" s="26">
        <v>2</v>
      </c>
      <c r="CB246" s="26">
        <v>48</v>
      </c>
      <c r="CC246" s="26">
        <v>144</v>
      </c>
      <c r="CD246" t="s" s="23">
        <v>1064</v>
      </c>
      <c r="CE246" s="26">
        <v>9</v>
      </c>
      <c r="CF246" s="26">
        <v>9</v>
      </c>
      <c r="CG246" s="26">
        <v>0</v>
      </c>
      <c r="CH246" s="26">
        <v>36</v>
      </c>
      <c r="CI246" s="26">
        <v>1</v>
      </c>
      <c r="CJ246" s="26">
        <v>0</v>
      </c>
      <c r="CK246" s="26">
        <v>36</v>
      </c>
      <c r="CL246" s="26">
        <v>60</v>
      </c>
      <c r="CM246" s="26">
        <v>0</v>
      </c>
      <c r="CN246" s="26">
        <v>0</v>
      </c>
      <c r="CO246" s="26">
        <v>0</v>
      </c>
      <c r="CP246" s="26">
        <v>1</v>
      </c>
      <c r="CQ246" s="38">
        <v>650</v>
      </c>
      <c r="CR246" s="26">
        <v>0</v>
      </c>
      <c r="CS246" s="26">
        <v>1</v>
      </c>
      <c r="CT246" t="s" s="23">
        <v>1947</v>
      </c>
      <c r="CU246" t="s" s="23">
        <v>116</v>
      </c>
    </row>
    <row r="247" ht="20.05" customHeight="1">
      <c r="A247" s="20">
        <v>495197</v>
      </c>
      <c r="B247" t="s" s="21">
        <v>1948</v>
      </c>
      <c r="C247" s="22">
        <v>4.61183</v>
      </c>
      <c r="D247" t="s" s="23">
        <v>1949</v>
      </c>
      <c r="E247" s="24">
        <v>4</v>
      </c>
      <c r="F247" s="25"/>
      <c r="G247" t="s" s="23">
        <v>1950</v>
      </c>
      <c r="H247" t="s" s="23">
        <v>102</v>
      </c>
      <c r="I247" s="26">
        <v>22060</v>
      </c>
      <c r="J247" s="26">
        <v>7037991333</v>
      </c>
      <c r="K247" s="26">
        <v>290</v>
      </c>
      <c r="L247" t="s" s="23">
        <v>1144</v>
      </c>
      <c r="M247" t="s" s="23">
        <v>135</v>
      </c>
      <c r="N247" s="26">
        <v>56</v>
      </c>
      <c r="O247" s="26">
        <v>38.3</v>
      </c>
      <c r="P247" s="25"/>
      <c r="Q247" s="27">
        <f>O247/N247</f>
        <v>0.683928571428571</v>
      </c>
      <c r="R247" t="s" s="23">
        <v>105</v>
      </c>
      <c r="S247" t="s" s="23">
        <v>109</v>
      </c>
      <c r="T247" t="s" s="23">
        <v>1951</v>
      </c>
      <c r="U247" t="s" s="23">
        <v>1952</v>
      </c>
      <c r="V247" t="s" s="23">
        <v>1953</v>
      </c>
      <c r="W247" s="26">
        <v>504</v>
      </c>
      <c r="X247" t="s" s="23">
        <v>106</v>
      </c>
      <c r="Y247" s="25"/>
      <c r="Z247" t="s" s="23">
        <v>109</v>
      </c>
      <c r="AA247" t="s" s="23">
        <v>109</v>
      </c>
      <c r="AB247" t="s" s="23">
        <v>109</v>
      </c>
      <c r="AC247" t="s" s="23">
        <v>221</v>
      </c>
      <c r="AD247" t="s" s="23">
        <v>111</v>
      </c>
      <c r="AE247" s="26">
        <v>4</v>
      </c>
      <c r="AF247" s="25"/>
      <c r="AG247" s="26">
        <v>4</v>
      </c>
      <c r="AH247" s="25"/>
      <c r="AI247" s="26">
        <v>4</v>
      </c>
      <c r="AJ247" s="25"/>
      <c r="AK247" s="26">
        <v>4</v>
      </c>
      <c r="AL247" s="25"/>
      <c r="AM247" s="26">
        <v>4</v>
      </c>
      <c r="AN247" s="25"/>
      <c r="AO247" s="25"/>
      <c r="AP247" s="25"/>
      <c r="AQ247" s="28">
        <v>2.45308</v>
      </c>
      <c r="AR247" s="29">
        <v>1.34794</v>
      </c>
      <c r="AS247" s="30">
        <v>0.81081</v>
      </c>
      <c r="AT247" s="31">
        <v>2.15875</v>
      </c>
      <c r="AU247" s="22">
        <v>4.61183</v>
      </c>
      <c r="AV247" s="32">
        <v>4.17989</v>
      </c>
      <c r="AW247" s="33">
        <v>0.5743</v>
      </c>
      <c r="AX247" s="34">
        <v>0.12194</v>
      </c>
      <c r="AY247" s="100"/>
      <c r="AZ247" s="34">
        <v>6</v>
      </c>
      <c r="BA247" s="36"/>
      <c r="BB247" s="34">
        <v>6</v>
      </c>
      <c r="BC247" s="34">
        <v>2</v>
      </c>
      <c r="BD247" s="39"/>
      <c r="BE247" s="28">
        <v>1.99425</v>
      </c>
      <c r="BF247" s="34">
        <v>0.7105</v>
      </c>
      <c r="BG247" s="34">
        <v>0.32492</v>
      </c>
      <c r="BH247" s="22">
        <v>3.02968</v>
      </c>
      <c r="BI247" s="28">
        <v>2.5045</v>
      </c>
      <c r="BJ247" s="34">
        <v>1.3971</v>
      </c>
      <c r="BK247" s="34">
        <v>0.96537</v>
      </c>
      <c r="BL247" s="34">
        <v>4.80919</v>
      </c>
      <c r="BM247" s="34">
        <v>4.35877</v>
      </c>
      <c r="BN247" t="s" s="37">
        <v>1954</v>
      </c>
      <c r="BO247" s="22">
        <v>2</v>
      </c>
      <c r="BP247" s="26">
        <v>2</v>
      </c>
      <c r="BQ247" s="28">
        <v>0</v>
      </c>
      <c r="BR247" s="34">
        <v>8</v>
      </c>
      <c r="BS247" s="22">
        <v>1</v>
      </c>
      <c r="BT247" s="26">
        <v>0</v>
      </c>
      <c r="BU247" s="26">
        <v>8</v>
      </c>
      <c r="BV247" t="s" s="23">
        <v>1955</v>
      </c>
      <c r="BW247" s="26">
        <v>7</v>
      </c>
      <c r="BX247" s="26">
        <v>7</v>
      </c>
      <c r="BY247" s="26">
        <v>0</v>
      </c>
      <c r="BZ247" s="26">
        <v>32</v>
      </c>
      <c r="CA247" s="26">
        <v>1</v>
      </c>
      <c r="CB247" s="26">
        <v>0</v>
      </c>
      <c r="CC247" s="26">
        <v>32</v>
      </c>
      <c r="CD247" t="s" s="23">
        <v>1463</v>
      </c>
      <c r="CE247" s="26">
        <v>7</v>
      </c>
      <c r="CF247" s="26">
        <v>7</v>
      </c>
      <c r="CG247" s="26">
        <v>0</v>
      </c>
      <c r="CH247" s="26">
        <v>32</v>
      </c>
      <c r="CI247" s="26">
        <v>1</v>
      </c>
      <c r="CJ247" s="26">
        <v>0</v>
      </c>
      <c r="CK247" s="26">
        <v>32</v>
      </c>
      <c r="CL247" s="26">
        <v>20</v>
      </c>
      <c r="CM247" s="26">
        <v>0</v>
      </c>
      <c r="CN247" s="26">
        <v>0</v>
      </c>
      <c r="CO247" s="26">
        <v>0</v>
      </c>
      <c r="CP247" s="26">
        <v>0</v>
      </c>
      <c r="CQ247" s="38">
        <v>0</v>
      </c>
      <c r="CR247" s="26">
        <v>0</v>
      </c>
      <c r="CS247" s="26">
        <v>0</v>
      </c>
      <c r="CT247" t="s" s="23">
        <v>1956</v>
      </c>
      <c r="CU247" t="s" s="23">
        <v>116</v>
      </c>
    </row>
    <row r="248" ht="20.05" customHeight="1">
      <c r="A248" s="20">
        <v>495400</v>
      </c>
      <c r="B248" t="s" s="21">
        <v>1957</v>
      </c>
      <c r="C248" s="22">
        <v>4.62707</v>
      </c>
      <c r="D248" t="s" s="23">
        <v>1958</v>
      </c>
      <c r="E248" s="24">
        <v>4</v>
      </c>
      <c r="F248" s="25"/>
      <c r="G248" t="s" s="23">
        <v>379</v>
      </c>
      <c r="H248" t="s" s="23">
        <v>102</v>
      </c>
      <c r="I248" s="26">
        <v>22701</v>
      </c>
      <c r="J248" s="26">
        <v>5408252411</v>
      </c>
      <c r="K248" s="26">
        <v>230</v>
      </c>
      <c r="L248" t="s" s="23">
        <v>380</v>
      </c>
      <c r="M248" t="s" s="23">
        <v>104</v>
      </c>
      <c r="N248" s="26">
        <v>47</v>
      </c>
      <c r="O248" s="26">
        <v>45.3</v>
      </c>
      <c r="P248" s="25"/>
      <c r="Q248" s="27">
        <f>O248/N248</f>
        <v>0.963829787234043</v>
      </c>
      <c r="R248" t="s" s="23">
        <v>122</v>
      </c>
      <c r="S248" t="s" s="23">
        <v>109</v>
      </c>
      <c r="T248" t="s" s="23">
        <v>1959</v>
      </c>
      <c r="U248" t="s" s="23">
        <v>1960</v>
      </c>
      <c r="V248" s="25"/>
      <c r="W248" s="25"/>
      <c r="X248" t="s" s="23">
        <v>106</v>
      </c>
      <c r="Y248" s="25"/>
      <c r="Z248" t="s" s="23">
        <v>109</v>
      </c>
      <c r="AA248" t="s" s="23">
        <v>109</v>
      </c>
      <c r="AB248" t="s" s="23">
        <v>109</v>
      </c>
      <c r="AC248" t="s" s="23">
        <v>126</v>
      </c>
      <c r="AD248" t="s" s="23">
        <v>111</v>
      </c>
      <c r="AE248" s="26">
        <v>3</v>
      </c>
      <c r="AF248" s="25"/>
      <c r="AG248" s="26">
        <v>3</v>
      </c>
      <c r="AH248" s="25"/>
      <c r="AI248" s="26">
        <v>3</v>
      </c>
      <c r="AJ248" s="25"/>
      <c r="AK248" s="26">
        <v>3</v>
      </c>
      <c r="AL248" s="25"/>
      <c r="AM248" s="26">
        <v>3</v>
      </c>
      <c r="AN248" s="25"/>
      <c r="AO248" s="25"/>
      <c r="AP248" s="25"/>
      <c r="AQ248" s="28">
        <v>2.40085</v>
      </c>
      <c r="AR248" s="29">
        <v>1.29192</v>
      </c>
      <c r="AS248" s="30">
        <v>0.9343</v>
      </c>
      <c r="AT248" s="31">
        <v>2.22622</v>
      </c>
      <c r="AU248" s="22">
        <v>4.62707</v>
      </c>
      <c r="AV248" s="32">
        <v>3.73824</v>
      </c>
      <c r="AW248" s="33">
        <v>0.67574</v>
      </c>
      <c r="AX248" s="34">
        <v>0.08928</v>
      </c>
      <c r="AY248" s="35">
        <v>50</v>
      </c>
      <c r="AZ248" s="36"/>
      <c r="BA248" s="34">
        <v>53.8</v>
      </c>
      <c r="BB248" s="36"/>
      <c r="BC248" s="34">
        <v>0</v>
      </c>
      <c r="BD248" s="39"/>
      <c r="BE248" s="28">
        <v>2.19702</v>
      </c>
      <c r="BF248" s="34">
        <v>0.67955</v>
      </c>
      <c r="BG248" s="34">
        <v>0.32572</v>
      </c>
      <c r="BH248" s="22">
        <v>3.2023</v>
      </c>
      <c r="BI248" s="28">
        <v>2.22495</v>
      </c>
      <c r="BJ248" s="34">
        <v>1.40001</v>
      </c>
      <c r="BK248" s="34">
        <v>1.10968</v>
      </c>
      <c r="BL248" s="34">
        <v>4.56499</v>
      </c>
      <c r="BM248" s="34">
        <v>3.68808</v>
      </c>
      <c r="BN248" t="s" s="37">
        <v>249</v>
      </c>
      <c r="BO248" s="22">
        <v>5</v>
      </c>
      <c r="BP248" s="26">
        <v>5</v>
      </c>
      <c r="BQ248" s="28">
        <v>0</v>
      </c>
      <c r="BR248" s="34">
        <v>36</v>
      </c>
      <c r="BS248" s="22">
        <v>1</v>
      </c>
      <c r="BT248" s="26">
        <v>0</v>
      </c>
      <c r="BU248" s="26">
        <v>36</v>
      </c>
      <c r="BV248" t="s" s="23">
        <v>1961</v>
      </c>
      <c r="BW248" s="26">
        <v>5</v>
      </c>
      <c r="BX248" s="26">
        <v>4</v>
      </c>
      <c r="BY248" s="26">
        <v>0</v>
      </c>
      <c r="BZ248" s="26">
        <v>36</v>
      </c>
      <c r="CA248" s="26">
        <v>1</v>
      </c>
      <c r="CB248" s="26">
        <v>0</v>
      </c>
      <c r="CC248" s="26">
        <v>36</v>
      </c>
      <c r="CD248" t="s" s="23">
        <v>1962</v>
      </c>
      <c r="CE248" s="26">
        <v>8</v>
      </c>
      <c r="CF248" s="26">
        <v>6</v>
      </c>
      <c r="CG248" s="26">
        <v>2</v>
      </c>
      <c r="CH248" s="26">
        <v>64</v>
      </c>
      <c r="CI248" s="26">
        <v>1</v>
      </c>
      <c r="CJ248" s="26">
        <v>0</v>
      </c>
      <c r="CK248" s="26">
        <v>64</v>
      </c>
      <c r="CL248" s="26">
        <v>40.667</v>
      </c>
      <c r="CM248" s="26">
        <v>0</v>
      </c>
      <c r="CN248" s="26">
        <v>1</v>
      </c>
      <c r="CO248" s="26">
        <v>3</v>
      </c>
      <c r="CP248" s="26">
        <v>3</v>
      </c>
      <c r="CQ248" s="38">
        <v>16032.25</v>
      </c>
      <c r="CR248" s="26">
        <v>0</v>
      </c>
      <c r="CS248" s="26">
        <v>3</v>
      </c>
      <c r="CT248" t="s" s="23">
        <v>1963</v>
      </c>
      <c r="CU248" t="s" s="23">
        <v>116</v>
      </c>
    </row>
    <row r="249" ht="20.05" customHeight="1">
      <c r="A249" s="20">
        <v>495269</v>
      </c>
      <c r="B249" t="s" s="21">
        <v>1964</v>
      </c>
      <c r="C249" s="22">
        <v>4.63209</v>
      </c>
      <c r="D249" t="s" s="23">
        <v>1965</v>
      </c>
      <c r="E249" s="24">
        <v>4</v>
      </c>
      <c r="F249" s="25"/>
      <c r="G249" t="s" s="23">
        <v>904</v>
      </c>
      <c r="H249" t="s" s="23">
        <v>102</v>
      </c>
      <c r="I249" s="26">
        <v>22203</v>
      </c>
      <c r="J249" s="26">
        <v>7035169455</v>
      </c>
      <c r="K249" s="26">
        <v>60</v>
      </c>
      <c r="L249" t="s" s="23">
        <v>905</v>
      </c>
      <c r="M249" t="s" s="23">
        <v>135</v>
      </c>
      <c r="N249" s="26">
        <v>31</v>
      </c>
      <c r="O249" s="26">
        <v>27.5</v>
      </c>
      <c r="P249" s="25"/>
      <c r="Q249" s="27">
        <f>O249/N249</f>
        <v>0.887096774193548</v>
      </c>
      <c r="R249" t="s" s="23">
        <v>122</v>
      </c>
      <c r="S249" t="s" s="23">
        <v>109</v>
      </c>
      <c r="T249" t="s" s="23">
        <v>1966</v>
      </c>
      <c r="U249" t="s" s="23">
        <v>1967</v>
      </c>
      <c r="V249" t="s" s="23">
        <v>1953</v>
      </c>
      <c r="W249" s="26">
        <v>504</v>
      </c>
      <c r="X249" t="s" s="23">
        <v>109</v>
      </c>
      <c r="Y249" s="25"/>
      <c r="Z249" t="s" s="23">
        <v>109</v>
      </c>
      <c r="AA249" t="s" s="23">
        <v>109</v>
      </c>
      <c r="AB249" t="s" s="23">
        <v>109</v>
      </c>
      <c r="AC249" t="s" s="23">
        <v>110</v>
      </c>
      <c r="AD249" t="s" s="23">
        <v>111</v>
      </c>
      <c r="AE249" s="26">
        <v>4</v>
      </c>
      <c r="AF249" s="25"/>
      <c r="AG249" s="26">
        <v>3</v>
      </c>
      <c r="AH249" s="25"/>
      <c r="AI249" s="26">
        <v>5</v>
      </c>
      <c r="AJ249" s="25"/>
      <c r="AK249" s="25"/>
      <c r="AL249" s="26">
        <v>2</v>
      </c>
      <c r="AM249" s="26">
        <v>5</v>
      </c>
      <c r="AN249" s="25"/>
      <c r="AO249" s="25"/>
      <c r="AP249" s="25"/>
      <c r="AQ249" s="28">
        <v>2.33252</v>
      </c>
      <c r="AR249" s="29">
        <v>0.9959</v>
      </c>
      <c r="AS249" s="30">
        <v>1.30367</v>
      </c>
      <c r="AT249" s="31">
        <v>2.29957</v>
      </c>
      <c r="AU249" s="22">
        <v>4.63209</v>
      </c>
      <c r="AV249" s="32">
        <v>4.14408</v>
      </c>
      <c r="AW249" s="33">
        <v>1.15</v>
      </c>
      <c r="AX249" s="34">
        <v>0.2857</v>
      </c>
      <c r="AY249" s="100"/>
      <c r="AZ249" s="34">
        <v>6</v>
      </c>
      <c r="BA249" s="36"/>
      <c r="BB249" s="34">
        <v>6</v>
      </c>
      <c r="BC249" s="34">
        <v>3</v>
      </c>
      <c r="BD249" s="39"/>
      <c r="BE249" s="28">
        <v>2.0913</v>
      </c>
      <c r="BF249" s="34">
        <v>0.78212</v>
      </c>
      <c r="BG249" s="34">
        <v>0.46305</v>
      </c>
      <c r="BH249" s="22">
        <v>3.33647</v>
      </c>
      <c r="BI249" s="28">
        <v>2.2709</v>
      </c>
      <c r="BJ249" s="34">
        <v>0.9377</v>
      </c>
      <c r="BK249" s="34">
        <v>1.08918</v>
      </c>
      <c r="BL249" s="34">
        <v>4.38616</v>
      </c>
      <c r="BM249" s="34">
        <v>3.92407</v>
      </c>
      <c r="BN249" t="s" s="37">
        <v>1968</v>
      </c>
      <c r="BO249" s="22">
        <v>16</v>
      </c>
      <c r="BP249" s="26">
        <v>16</v>
      </c>
      <c r="BQ249" s="28">
        <v>2</v>
      </c>
      <c r="BR249" s="34">
        <v>64</v>
      </c>
      <c r="BS249" s="22">
        <v>1</v>
      </c>
      <c r="BT249" s="26">
        <v>0</v>
      </c>
      <c r="BU249" s="26">
        <v>64</v>
      </c>
      <c r="BV249" t="s" s="23">
        <v>1969</v>
      </c>
      <c r="BW249" s="26">
        <v>5</v>
      </c>
      <c r="BX249" s="26">
        <v>5</v>
      </c>
      <c r="BY249" s="26">
        <v>0</v>
      </c>
      <c r="BZ249" s="26">
        <v>36</v>
      </c>
      <c r="CA249" s="26">
        <v>1</v>
      </c>
      <c r="CB249" s="26">
        <v>0</v>
      </c>
      <c r="CC249" s="26">
        <v>36</v>
      </c>
      <c r="CD249" t="s" s="23">
        <v>1010</v>
      </c>
      <c r="CE249" s="26">
        <v>4</v>
      </c>
      <c r="CF249" s="26">
        <v>3</v>
      </c>
      <c r="CG249" s="26">
        <v>0</v>
      </c>
      <c r="CH249" s="26">
        <v>20</v>
      </c>
      <c r="CI249" s="26">
        <v>1</v>
      </c>
      <c r="CJ249" s="26">
        <v>0</v>
      </c>
      <c r="CK249" s="26">
        <v>20</v>
      </c>
      <c r="CL249" s="26">
        <v>47.333</v>
      </c>
      <c r="CM249" s="26">
        <v>0</v>
      </c>
      <c r="CN249" s="26">
        <v>2</v>
      </c>
      <c r="CO249" s="26">
        <v>1</v>
      </c>
      <c r="CP249" s="26">
        <v>1</v>
      </c>
      <c r="CQ249" s="38">
        <v>3250</v>
      </c>
      <c r="CR249" s="26">
        <v>0</v>
      </c>
      <c r="CS249" s="26">
        <v>1</v>
      </c>
      <c r="CT249" t="s" s="23">
        <v>1970</v>
      </c>
      <c r="CU249" t="s" s="23">
        <v>116</v>
      </c>
    </row>
    <row r="250" ht="20.05" customHeight="1">
      <c r="A250" s="20">
        <v>495387</v>
      </c>
      <c r="B250" t="s" s="21">
        <v>1971</v>
      </c>
      <c r="C250" s="22">
        <v>4.73747</v>
      </c>
      <c r="D250" t="s" s="23">
        <v>1972</v>
      </c>
      <c r="E250" s="24">
        <v>4</v>
      </c>
      <c r="F250" s="25"/>
      <c r="G250" t="s" s="23">
        <v>208</v>
      </c>
      <c r="H250" t="s" s="23">
        <v>102</v>
      </c>
      <c r="I250" s="26">
        <v>22801</v>
      </c>
      <c r="J250" s="26">
        <v>5405688200</v>
      </c>
      <c r="K250" s="26">
        <v>421</v>
      </c>
      <c r="L250" t="s" s="23">
        <v>209</v>
      </c>
      <c r="M250" t="s" s="23">
        <v>104</v>
      </c>
      <c r="N250" s="26">
        <v>84</v>
      </c>
      <c r="O250" s="26">
        <v>66.2</v>
      </c>
      <c r="P250" s="25"/>
      <c r="Q250" s="27">
        <f>O250/N250</f>
        <v>0.788095238095238</v>
      </c>
      <c r="R250" t="s" s="23">
        <v>122</v>
      </c>
      <c r="S250" t="s" s="23">
        <v>109</v>
      </c>
      <c r="T250" t="s" s="23">
        <v>1879</v>
      </c>
      <c r="U250" t="s" s="23">
        <v>1973</v>
      </c>
      <c r="V250" s="25"/>
      <c r="W250" s="25"/>
      <c r="X250" t="s" s="23">
        <v>106</v>
      </c>
      <c r="Y250" s="25"/>
      <c r="Z250" t="s" s="23">
        <v>109</v>
      </c>
      <c r="AA250" t="s" s="23">
        <v>106</v>
      </c>
      <c r="AB250" t="s" s="23">
        <v>109</v>
      </c>
      <c r="AC250" t="s" s="23">
        <v>126</v>
      </c>
      <c r="AD250" t="s" s="23">
        <v>111</v>
      </c>
      <c r="AE250" s="26">
        <v>5</v>
      </c>
      <c r="AF250" s="25"/>
      <c r="AG250" s="26">
        <v>5</v>
      </c>
      <c r="AH250" s="25"/>
      <c r="AI250" s="26">
        <v>4</v>
      </c>
      <c r="AJ250" s="25"/>
      <c r="AK250" s="26">
        <v>4</v>
      </c>
      <c r="AL250" s="25"/>
      <c r="AM250" s="26">
        <v>4</v>
      </c>
      <c r="AN250" s="25"/>
      <c r="AO250" s="25"/>
      <c r="AP250" s="25"/>
      <c r="AQ250" s="28">
        <v>2.90314</v>
      </c>
      <c r="AR250" s="29">
        <v>1.09904</v>
      </c>
      <c r="AS250" s="30">
        <v>0.73529</v>
      </c>
      <c r="AT250" s="31">
        <v>1.83433</v>
      </c>
      <c r="AU250" s="22">
        <v>4.73747</v>
      </c>
      <c r="AV250" s="32">
        <v>4.18992</v>
      </c>
      <c r="AW250" s="33">
        <v>0.5105</v>
      </c>
      <c r="AX250" s="34">
        <v>0.08083</v>
      </c>
      <c r="AY250" s="35">
        <v>51.1</v>
      </c>
      <c r="AZ250" s="36"/>
      <c r="BA250" s="34">
        <v>20</v>
      </c>
      <c r="BB250" s="36"/>
      <c r="BC250" s="36"/>
      <c r="BD250" s="22">
        <v>6</v>
      </c>
      <c r="BE250" s="28">
        <v>2.16033</v>
      </c>
      <c r="BF250" s="34">
        <v>0.68889</v>
      </c>
      <c r="BG250" s="34">
        <v>0.34902</v>
      </c>
      <c r="BH250" s="22">
        <v>3.19825</v>
      </c>
      <c r="BI250" s="28">
        <v>2.73613</v>
      </c>
      <c r="BJ250" s="34">
        <v>1.17486</v>
      </c>
      <c r="BK250" s="34">
        <v>0.81502</v>
      </c>
      <c r="BL250" s="34">
        <v>4.67983</v>
      </c>
      <c r="BM250" s="34">
        <v>4.13894</v>
      </c>
      <c r="BN250" t="s" s="37">
        <v>373</v>
      </c>
      <c r="BO250" s="22">
        <v>2</v>
      </c>
      <c r="BP250" s="26">
        <v>2</v>
      </c>
      <c r="BQ250" s="28">
        <v>0</v>
      </c>
      <c r="BR250" s="34">
        <v>12</v>
      </c>
      <c r="BS250" s="22">
        <v>1</v>
      </c>
      <c r="BT250" s="26">
        <v>0</v>
      </c>
      <c r="BU250" s="26">
        <v>12</v>
      </c>
      <c r="BV250" t="s" s="23">
        <v>354</v>
      </c>
      <c r="BW250" s="26">
        <v>5</v>
      </c>
      <c r="BX250" s="26">
        <v>5</v>
      </c>
      <c r="BY250" s="26">
        <v>0</v>
      </c>
      <c r="BZ250" s="26">
        <v>20</v>
      </c>
      <c r="CA250" s="26">
        <v>1</v>
      </c>
      <c r="CB250" s="26">
        <v>0</v>
      </c>
      <c r="CC250" s="26">
        <v>20</v>
      </c>
      <c r="CD250" t="s" s="23">
        <v>724</v>
      </c>
      <c r="CE250" s="26">
        <v>3</v>
      </c>
      <c r="CF250" s="26">
        <v>3</v>
      </c>
      <c r="CG250" s="26">
        <v>0</v>
      </c>
      <c r="CH250" s="26">
        <v>24</v>
      </c>
      <c r="CI250" s="26">
        <v>1</v>
      </c>
      <c r="CJ250" s="26">
        <v>0</v>
      </c>
      <c r="CK250" s="26">
        <v>24</v>
      </c>
      <c r="CL250" s="26">
        <v>16.667</v>
      </c>
      <c r="CM250" s="26">
        <v>0</v>
      </c>
      <c r="CN250" s="26">
        <v>0</v>
      </c>
      <c r="CO250" s="26">
        <v>0</v>
      </c>
      <c r="CP250" s="26">
        <v>0</v>
      </c>
      <c r="CQ250" s="38">
        <v>0</v>
      </c>
      <c r="CR250" s="26">
        <v>0</v>
      </c>
      <c r="CS250" s="26">
        <v>0</v>
      </c>
      <c r="CT250" t="s" s="23">
        <v>1974</v>
      </c>
      <c r="CU250" t="s" s="23">
        <v>116</v>
      </c>
    </row>
    <row r="251" ht="20.05" customHeight="1">
      <c r="A251" s="20">
        <v>495324</v>
      </c>
      <c r="B251" t="s" s="21">
        <v>1975</v>
      </c>
      <c r="C251" s="22">
        <v>4.75095</v>
      </c>
      <c r="D251" t="s" s="23">
        <v>1976</v>
      </c>
      <c r="E251" s="24">
        <v>4</v>
      </c>
      <c r="F251" s="25"/>
      <c r="G251" t="s" s="23">
        <v>718</v>
      </c>
      <c r="H251" t="s" s="23">
        <v>102</v>
      </c>
      <c r="I251" s="26">
        <v>23454</v>
      </c>
      <c r="J251" s="26">
        <v>7577162060</v>
      </c>
      <c r="K251" s="26">
        <v>921</v>
      </c>
      <c r="L251" t="s" s="23">
        <v>719</v>
      </c>
      <c r="M251" t="s" s="23">
        <v>121</v>
      </c>
      <c r="N251" s="26">
        <v>50</v>
      </c>
      <c r="O251" s="26">
        <v>35.8</v>
      </c>
      <c r="P251" s="25"/>
      <c r="Q251" s="27">
        <f>O251/N251</f>
        <v>0.716</v>
      </c>
      <c r="R251" t="s" s="23">
        <v>105</v>
      </c>
      <c r="S251" t="s" s="23">
        <v>109</v>
      </c>
      <c r="T251" t="s" s="23">
        <v>1977</v>
      </c>
      <c r="U251" t="s" s="23">
        <v>1978</v>
      </c>
      <c r="V251" s="25"/>
      <c r="W251" s="25"/>
      <c r="X251" t="s" s="23">
        <v>109</v>
      </c>
      <c r="Y251" s="25"/>
      <c r="Z251" t="s" s="23">
        <v>109</v>
      </c>
      <c r="AA251" t="s" s="23">
        <v>109</v>
      </c>
      <c r="AB251" t="s" s="23">
        <v>109</v>
      </c>
      <c r="AC251" t="s" s="23">
        <v>126</v>
      </c>
      <c r="AD251" t="s" s="23">
        <v>111</v>
      </c>
      <c r="AE251" s="26">
        <v>4</v>
      </c>
      <c r="AF251" s="25"/>
      <c r="AG251" s="26">
        <v>4</v>
      </c>
      <c r="AH251" s="25"/>
      <c r="AI251" s="26">
        <v>4</v>
      </c>
      <c r="AJ251" s="25"/>
      <c r="AK251" s="26">
        <v>3</v>
      </c>
      <c r="AL251" s="25"/>
      <c r="AM251" s="26">
        <v>5</v>
      </c>
      <c r="AN251" s="25"/>
      <c r="AO251" s="25"/>
      <c r="AP251" s="25"/>
      <c r="AQ251" s="28">
        <v>2.36113</v>
      </c>
      <c r="AR251" s="29">
        <v>1.52664</v>
      </c>
      <c r="AS251" s="30">
        <v>0.8631799999999999</v>
      </c>
      <c r="AT251" s="31">
        <v>2.38982</v>
      </c>
      <c r="AU251" s="22">
        <v>4.75095</v>
      </c>
      <c r="AV251" s="32">
        <v>3.9763</v>
      </c>
      <c r="AW251" s="33">
        <v>0.35044</v>
      </c>
      <c r="AX251" s="34">
        <v>0.07958999999999999</v>
      </c>
      <c r="AY251" s="35">
        <v>52.1</v>
      </c>
      <c r="AZ251" s="36"/>
      <c r="BA251" s="34">
        <v>75</v>
      </c>
      <c r="BB251" s="36"/>
      <c r="BC251" s="34">
        <v>0</v>
      </c>
      <c r="BD251" s="39"/>
      <c r="BE251" s="28">
        <v>2.04792</v>
      </c>
      <c r="BF251" s="34">
        <v>0.7533300000000001</v>
      </c>
      <c r="BG251" s="34">
        <v>0.40584</v>
      </c>
      <c r="BH251" s="22">
        <v>3.20709</v>
      </c>
      <c r="BI251" s="28">
        <v>2.34744</v>
      </c>
      <c r="BJ251" s="34">
        <v>1.49236</v>
      </c>
      <c r="BK251" s="34">
        <v>0.82282</v>
      </c>
      <c r="BL251" s="34">
        <v>4.6802</v>
      </c>
      <c r="BM251" s="34">
        <v>3.91708</v>
      </c>
      <c r="BN251" t="s" s="37">
        <v>671</v>
      </c>
      <c r="BO251" s="22">
        <v>8</v>
      </c>
      <c r="BP251" s="26">
        <v>8</v>
      </c>
      <c r="BQ251" s="28">
        <v>8</v>
      </c>
      <c r="BR251" s="34">
        <v>44</v>
      </c>
      <c r="BS251" s="22">
        <v>1</v>
      </c>
      <c r="BT251" s="26">
        <v>0</v>
      </c>
      <c r="BU251" s="26">
        <v>44</v>
      </c>
      <c r="BV251" t="s" s="23">
        <v>1634</v>
      </c>
      <c r="BW251" s="26">
        <v>6</v>
      </c>
      <c r="BX251" s="26">
        <v>6</v>
      </c>
      <c r="BY251" s="26">
        <v>0</v>
      </c>
      <c r="BZ251" s="26">
        <v>36</v>
      </c>
      <c r="CA251" s="26">
        <v>1</v>
      </c>
      <c r="CB251" s="26">
        <v>0</v>
      </c>
      <c r="CC251" s="26">
        <v>36</v>
      </c>
      <c r="CD251" t="s" s="23">
        <v>589</v>
      </c>
      <c r="CE251" s="26">
        <v>9</v>
      </c>
      <c r="CF251" s="26">
        <v>9</v>
      </c>
      <c r="CG251" s="26">
        <v>0</v>
      </c>
      <c r="CH251" s="26">
        <v>32</v>
      </c>
      <c r="CI251" s="26">
        <v>1</v>
      </c>
      <c r="CJ251" s="26">
        <v>0</v>
      </c>
      <c r="CK251" s="26">
        <v>32</v>
      </c>
      <c r="CL251" s="26">
        <v>39.333</v>
      </c>
      <c r="CM251" s="26">
        <v>0</v>
      </c>
      <c r="CN251" s="26">
        <v>2</v>
      </c>
      <c r="CO251" s="26">
        <v>0</v>
      </c>
      <c r="CP251" s="26">
        <v>2</v>
      </c>
      <c r="CQ251" s="38">
        <v>1625</v>
      </c>
      <c r="CR251" s="26">
        <v>0</v>
      </c>
      <c r="CS251" s="26">
        <v>2</v>
      </c>
      <c r="CT251" t="s" s="23">
        <v>1979</v>
      </c>
      <c r="CU251" t="s" s="23">
        <v>116</v>
      </c>
    </row>
    <row r="252" ht="20.05" customHeight="1">
      <c r="A252" s="20">
        <v>495428</v>
      </c>
      <c r="B252" t="s" s="21">
        <v>1980</v>
      </c>
      <c r="C252" s="22">
        <v>4.75453</v>
      </c>
      <c r="D252" t="s" s="23">
        <v>1981</v>
      </c>
      <c r="E252" s="24">
        <v>4</v>
      </c>
      <c r="F252" s="25"/>
      <c r="G252" t="s" s="23">
        <v>145</v>
      </c>
      <c r="H252" t="s" s="23">
        <v>102</v>
      </c>
      <c r="I252" s="26">
        <v>23229</v>
      </c>
      <c r="J252" s="26">
        <v>8042886245</v>
      </c>
      <c r="K252" s="26">
        <v>430</v>
      </c>
      <c r="L252" t="s" s="23">
        <v>236</v>
      </c>
      <c r="M252" t="s" s="23">
        <v>135</v>
      </c>
      <c r="N252" s="26">
        <v>32</v>
      </c>
      <c r="O252" s="26">
        <v>27.1</v>
      </c>
      <c r="P252" s="25"/>
      <c r="Q252" s="27">
        <f>O252/N252</f>
        <v>0.846875</v>
      </c>
      <c r="R252" t="s" s="23">
        <v>122</v>
      </c>
      <c r="S252" t="s" s="23">
        <v>109</v>
      </c>
      <c r="T252" t="s" s="23">
        <v>1982</v>
      </c>
      <c r="U252" t="s" s="23">
        <v>1983</v>
      </c>
      <c r="V252" t="s" s="23">
        <v>496</v>
      </c>
      <c r="W252" s="26">
        <v>588</v>
      </c>
      <c r="X252" t="s" s="23">
        <v>109</v>
      </c>
      <c r="Y252" s="25"/>
      <c r="Z252" t="s" s="23">
        <v>109</v>
      </c>
      <c r="AA252" t="s" s="23">
        <v>109</v>
      </c>
      <c r="AB252" t="s" s="23">
        <v>109</v>
      </c>
      <c r="AC252" t="s" s="23">
        <v>126</v>
      </c>
      <c r="AD252" t="s" s="23">
        <v>111</v>
      </c>
      <c r="AE252" s="26">
        <v>1</v>
      </c>
      <c r="AF252" s="25"/>
      <c r="AG252" s="26">
        <v>1</v>
      </c>
      <c r="AH252" s="25"/>
      <c r="AI252" s="26">
        <v>1</v>
      </c>
      <c r="AJ252" s="25"/>
      <c r="AK252" s="26">
        <v>1</v>
      </c>
      <c r="AL252" s="25"/>
      <c r="AM252" s="25"/>
      <c r="AN252" s="26">
        <v>2</v>
      </c>
      <c r="AO252" s="25"/>
      <c r="AP252" s="25"/>
      <c r="AQ252" s="28">
        <v>2.79727</v>
      </c>
      <c r="AR252" s="29">
        <v>1.2492</v>
      </c>
      <c r="AS252" s="30">
        <v>0.70806</v>
      </c>
      <c r="AT252" s="31">
        <v>1.95726</v>
      </c>
      <c r="AU252" s="22">
        <v>4.75453</v>
      </c>
      <c r="AV252" s="32">
        <v>4.3147</v>
      </c>
      <c r="AW252" s="33">
        <v>0.50563</v>
      </c>
      <c r="AX252" s="34">
        <v>0</v>
      </c>
      <c r="AY252" s="100"/>
      <c r="AZ252" s="34">
        <v>6</v>
      </c>
      <c r="BA252" s="36"/>
      <c r="BB252" s="34">
        <v>6</v>
      </c>
      <c r="BC252" s="36"/>
      <c r="BD252" s="22">
        <v>6</v>
      </c>
      <c r="BE252" s="28">
        <v>2.17826</v>
      </c>
      <c r="BF252" s="34">
        <v>0.8338</v>
      </c>
      <c r="BG252" s="34">
        <v>0.46948</v>
      </c>
      <c r="BH252" s="22">
        <v>3.48154</v>
      </c>
      <c r="BI252" s="28">
        <v>2.61465</v>
      </c>
      <c r="BJ252" s="34">
        <v>1.10329</v>
      </c>
      <c r="BK252" s="34">
        <v>0.58346</v>
      </c>
      <c r="BL252" s="34">
        <v>4.31451</v>
      </c>
      <c r="BM252" s="34">
        <v>3.91538</v>
      </c>
      <c r="BN252" t="s" s="37">
        <v>249</v>
      </c>
      <c r="BO252" s="22">
        <v>7</v>
      </c>
      <c r="BP252" s="26">
        <v>7</v>
      </c>
      <c r="BQ252" s="28">
        <v>1</v>
      </c>
      <c r="BR252" s="34">
        <v>44</v>
      </c>
      <c r="BS252" s="22">
        <v>1</v>
      </c>
      <c r="BT252" s="26">
        <v>0</v>
      </c>
      <c r="BU252" s="26">
        <v>44</v>
      </c>
      <c r="BV252" t="s" s="23">
        <v>1555</v>
      </c>
      <c r="BW252" s="26">
        <v>12</v>
      </c>
      <c r="BX252" s="26">
        <v>12</v>
      </c>
      <c r="BY252" s="26">
        <v>0</v>
      </c>
      <c r="BZ252" s="26">
        <v>155</v>
      </c>
      <c r="CA252" s="26">
        <v>2</v>
      </c>
      <c r="CB252" s="26">
        <v>78</v>
      </c>
      <c r="CC252" s="26">
        <v>233</v>
      </c>
      <c r="CD252" s="25"/>
      <c r="CE252" t="s" s="23">
        <v>552</v>
      </c>
      <c r="CF252" t="s" s="23">
        <v>552</v>
      </c>
      <c r="CG252" t="s" s="23">
        <v>552</v>
      </c>
      <c r="CH252" t="s" s="23">
        <v>552</v>
      </c>
      <c r="CI252" t="s" s="23">
        <v>552</v>
      </c>
      <c r="CJ252" t="s" s="23">
        <v>552</v>
      </c>
      <c r="CK252" t="s" s="23">
        <v>552</v>
      </c>
      <c r="CL252" s="26">
        <v>119.6</v>
      </c>
      <c r="CM252" s="26">
        <v>0</v>
      </c>
      <c r="CN252" s="26">
        <v>0</v>
      </c>
      <c r="CO252" s="26">
        <v>0</v>
      </c>
      <c r="CP252" s="26">
        <v>2</v>
      </c>
      <c r="CQ252" s="38">
        <v>3900</v>
      </c>
      <c r="CR252" s="26">
        <v>0</v>
      </c>
      <c r="CS252" s="26">
        <v>2</v>
      </c>
      <c r="CT252" t="s" s="23">
        <v>1984</v>
      </c>
      <c r="CU252" t="s" s="23">
        <v>116</v>
      </c>
    </row>
    <row r="253" ht="20.05" customHeight="1">
      <c r="A253" s="20">
        <v>495280</v>
      </c>
      <c r="B253" t="s" s="21">
        <v>1985</v>
      </c>
      <c r="C253" s="22">
        <v>4.77225</v>
      </c>
      <c r="D253" t="s" s="23">
        <v>1986</v>
      </c>
      <c r="E253" s="24">
        <v>4</v>
      </c>
      <c r="F253" s="25"/>
      <c r="G253" t="s" s="23">
        <v>1987</v>
      </c>
      <c r="H253" t="s" s="23">
        <v>102</v>
      </c>
      <c r="I253" s="26">
        <v>22192</v>
      </c>
      <c r="J253" s="26">
        <v>7036439017</v>
      </c>
      <c r="K253" s="26">
        <v>750</v>
      </c>
      <c r="L253" t="s" s="23">
        <v>699</v>
      </c>
      <c r="M253" t="s" s="23">
        <v>104</v>
      </c>
      <c r="N253" s="26">
        <v>60</v>
      </c>
      <c r="O253" s="26">
        <v>49.3</v>
      </c>
      <c r="P253" s="25"/>
      <c r="Q253" s="27">
        <f>O253/N253</f>
        <v>0.821666666666667</v>
      </c>
      <c r="R253" t="s" s="23">
        <v>122</v>
      </c>
      <c r="S253" t="s" s="23">
        <v>109</v>
      </c>
      <c r="T253" t="s" s="23">
        <v>1988</v>
      </c>
      <c r="U253" t="s" s="23">
        <v>1989</v>
      </c>
      <c r="V253" t="s" s="23">
        <v>1990</v>
      </c>
      <c r="W253" s="26">
        <v>288</v>
      </c>
      <c r="X253" t="s" s="23">
        <v>106</v>
      </c>
      <c r="Y253" s="25"/>
      <c r="Z253" t="s" s="23">
        <v>109</v>
      </c>
      <c r="AA253" t="s" s="23">
        <v>109</v>
      </c>
      <c r="AB253" t="s" s="23">
        <v>109</v>
      </c>
      <c r="AC253" t="s" s="23">
        <v>110</v>
      </c>
      <c r="AD253" t="s" s="23">
        <v>111</v>
      </c>
      <c r="AE253" s="26">
        <v>3</v>
      </c>
      <c r="AF253" s="25"/>
      <c r="AG253" s="26">
        <v>3</v>
      </c>
      <c r="AH253" s="25"/>
      <c r="AI253" s="26">
        <v>3</v>
      </c>
      <c r="AJ253" s="25"/>
      <c r="AK253" s="26">
        <v>3</v>
      </c>
      <c r="AL253" s="25"/>
      <c r="AM253" s="26">
        <v>4</v>
      </c>
      <c r="AN253" s="25"/>
      <c r="AO253" s="25"/>
      <c r="AP253" s="25"/>
      <c r="AQ253" s="28">
        <v>2.602</v>
      </c>
      <c r="AR253" s="29">
        <v>1.3585</v>
      </c>
      <c r="AS253" s="30">
        <v>0.81174</v>
      </c>
      <c r="AT253" s="31">
        <v>2.17025</v>
      </c>
      <c r="AU253" s="22">
        <v>4.77225</v>
      </c>
      <c r="AV253" s="32">
        <v>4.18859</v>
      </c>
      <c r="AW253" s="33">
        <v>0.5356300000000001</v>
      </c>
      <c r="AX253" s="34">
        <v>0.06183</v>
      </c>
      <c r="AY253" s="35">
        <v>57.6</v>
      </c>
      <c r="AZ253" s="36"/>
      <c r="BA253" s="34">
        <v>64.3</v>
      </c>
      <c r="BB253" s="36"/>
      <c r="BC253" s="34">
        <v>0</v>
      </c>
      <c r="BD253" s="39"/>
      <c r="BE253" s="28">
        <v>2.21476</v>
      </c>
      <c r="BF253" s="34">
        <v>0.76735</v>
      </c>
      <c r="BG253" s="34">
        <v>0.40525</v>
      </c>
      <c r="BH253" s="22">
        <v>3.38736</v>
      </c>
      <c r="BI253" s="28">
        <v>2.39205</v>
      </c>
      <c r="BJ253" s="34">
        <v>1.30373</v>
      </c>
      <c r="BK253" s="34">
        <v>0.7749200000000001</v>
      </c>
      <c r="BL253" s="34">
        <v>4.451</v>
      </c>
      <c r="BM253" s="34">
        <v>3.90662</v>
      </c>
      <c r="BN253" t="s" s="37">
        <v>1331</v>
      </c>
      <c r="BO253" s="22">
        <v>3</v>
      </c>
      <c r="BP253" s="26">
        <v>3</v>
      </c>
      <c r="BQ253" s="28">
        <v>0</v>
      </c>
      <c r="BR253" s="34">
        <v>16</v>
      </c>
      <c r="BS253" s="22">
        <v>1</v>
      </c>
      <c r="BT253" s="26">
        <v>0</v>
      </c>
      <c r="BU253" s="26">
        <v>16</v>
      </c>
      <c r="BV253" t="s" s="23">
        <v>1055</v>
      </c>
      <c r="BW253" s="26">
        <v>17</v>
      </c>
      <c r="BX253" s="26">
        <v>17</v>
      </c>
      <c r="BY253" s="26">
        <v>0</v>
      </c>
      <c r="BZ253" s="26">
        <v>88</v>
      </c>
      <c r="CA253" s="26">
        <v>1</v>
      </c>
      <c r="CB253" s="26">
        <v>0</v>
      </c>
      <c r="CC253" s="26">
        <v>88</v>
      </c>
      <c r="CD253" t="s" s="23">
        <v>680</v>
      </c>
      <c r="CE253" s="26">
        <v>15</v>
      </c>
      <c r="CF253" s="26">
        <v>9</v>
      </c>
      <c r="CG253" s="26">
        <v>5</v>
      </c>
      <c r="CH253" s="26">
        <v>147</v>
      </c>
      <c r="CI253" s="26">
        <v>1</v>
      </c>
      <c r="CJ253" s="26">
        <v>0</v>
      </c>
      <c r="CK253" s="26">
        <v>147</v>
      </c>
      <c r="CL253" s="26">
        <v>61.833</v>
      </c>
      <c r="CM253" s="26">
        <v>0</v>
      </c>
      <c r="CN253" s="26">
        <v>3</v>
      </c>
      <c r="CO253" s="26">
        <v>1</v>
      </c>
      <c r="CP253" s="26">
        <v>5</v>
      </c>
      <c r="CQ253" s="38">
        <v>8473.4</v>
      </c>
      <c r="CR253" s="26">
        <v>0</v>
      </c>
      <c r="CS253" s="26">
        <v>5</v>
      </c>
      <c r="CT253" t="s" s="23">
        <v>1991</v>
      </c>
      <c r="CU253" t="s" s="23">
        <v>116</v>
      </c>
    </row>
    <row r="254" ht="20.05" customHeight="1">
      <c r="A254" s="20">
        <v>495186</v>
      </c>
      <c r="B254" t="s" s="21">
        <v>1992</v>
      </c>
      <c r="C254" s="22">
        <v>4.77795</v>
      </c>
      <c r="D254" t="s" s="23">
        <v>1993</v>
      </c>
      <c r="E254" s="24">
        <v>4</v>
      </c>
      <c r="F254" s="25"/>
      <c r="G254" t="s" s="23">
        <v>718</v>
      </c>
      <c r="H254" t="s" s="23">
        <v>102</v>
      </c>
      <c r="I254" s="26">
        <v>23464</v>
      </c>
      <c r="J254" s="26">
        <v>7574202512</v>
      </c>
      <c r="K254" s="26">
        <v>921</v>
      </c>
      <c r="L254" t="s" s="23">
        <v>719</v>
      </c>
      <c r="M254" t="s" s="23">
        <v>856</v>
      </c>
      <c r="N254" s="26">
        <v>120</v>
      </c>
      <c r="O254" s="26">
        <v>107.9</v>
      </c>
      <c r="P254" s="25"/>
      <c r="Q254" s="27">
        <f>O254/N254</f>
        <v>0.899166666666667</v>
      </c>
      <c r="R254" t="s" s="23">
        <v>122</v>
      </c>
      <c r="S254" t="s" s="23">
        <v>109</v>
      </c>
      <c r="T254" t="s" s="23">
        <v>1994</v>
      </c>
      <c r="U254" t="s" s="23">
        <v>1995</v>
      </c>
      <c r="V254" s="25"/>
      <c r="W254" s="25"/>
      <c r="X254" t="s" s="23">
        <v>109</v>
      </c>
      <c r="Y254" s="25"/>
      <c r="Z254" t="s" s="23">
        <v>109</v>
      </c>
      <c r="AA254" t="s" s="23">
        <v>109</v>
      </c>
      <c r="AB254" t="s" s="23">
        <v>109</v>
      </c>
      <c r="AC254" t="s" s="23">
        <v>221</v>
      </c>
      <c r="AD254" t="s" s="23">
        <v>111</v>
      </c>
      <c r="AE254" s="26">
        <v>4</v>
      </c>
      <c r="AF254" s="25"/>
      <c r="AG254" s="26">
        <v>3</v>
      </c>
      <c r="AH254" s="25"/>
      <c r="AI254" s="26">
        <v>5</v>
      </c>
      <c r="AJ254" s="25"/>
      <c r="AK254" s="26">
        <v>5</v>
      </c>
      <c r="AL254" s="25"/>
      <c r="AM254" s="26">
        <v>5</v>
      </c>
      <c r="AN254" s="25"/>
      <c r="AO254" s="25"/>
      <c r="AP254" s="25"/>
      <c r="AQ254" s="28">
        <v>2.82787</v>
      </c>
      <c r="AR254" s="29">
        <v>1.58555</v>
      </c>
      <c r="AS254" s="30">
        <v>0.36454</v>
      </c>
      <c r="AT254" s="31">
        <v>1.95009</v>
      </c>
      <c r="AU254" s="22">
        <v>4.77795</v>
      </c>
      <c r="AV254" s="32">
        <v>3.81353</v>
      </c>
      <c r="AW254" s="33">
        <v>0.1625</v>
      </c>
      <c r="AX254" s="34">
        <v>0.05054</v>
      </c>
      <c r="AY254" s="35">
        <v>40.4</v>
      </c>
      <c r="AZ254" s="36"/>
      <c r="BA254" s="34">
        <v>33.3</v>
      </c>
      <c r="BB254" s="36"/>
      <c r="BC254" s="36"/>
      <c r="BD254" s="22">
        <v>6</v>
      </c>
      <c r="BE254" s="28">
        <v>2.17478</v>
      </c>
      <c r="BF254" s="34">
        <v>0.6733</v>
      </c>
      <c r="BG254" s="34">
        <v>0.29498</v>
      </c>
      <c r="BH254" s="22">
        <v>3.14306</v>
      </c>
      <c r="BI254" s="28">
        <v>2.64749</v>
      </c>
      <c r="BJ254" s="34">
        <v>1.73416</v>
      </c>
      <c r="BK254" s="34">
        <v>0.47809</v>
      </c>
      <c r="BL254" s="34">
        <v>4.80269</v>
      </c>
      <c r="BM254" s="34">
        <v>3.83328</v>
      </c>
      <c r="BN254" t="s" s="37">
        <v>1996</v>
      </c>
      <c r="BO254" s="22">
        <v>7</v>
      </c>
      <c r="BP254" s="26">
        <v>7</v>
      </c>
      <c r="BQ254" s="28">
        <v>0</v>
      </c>
      <c r="BR254" s="34">
        <v>36</v>
      </c>
      <c r="BS254" s="22">
        <v>1</v>
      </c>
      <c r="BT254" s="26">
        <v>0</v>
      </c>
      <c r="BU254" s="26">
        <v>36</v>
      </c>
      <c r="BV254" t="s" s="23">
        <v>449</v>
      </c>
      <c r="BW254" s="26">
        <v>15</v>
      </c>
      <c r="BX254" s="26">
        <v>15</v>
      </c>
      <c r="BY254" s="26">
        <v>0</v>
      </c>
      <c r="BZ254" s="26">
        <v>80</v>
      </c>
      <c r="CA254" s="26">
        <v>1</v>
      </c>
      <c r="CB254" s="26">
        <v>0</v>
      </c>
      <c r="CC254" s="26">
        <v>80</v>
      </c>
      <c r="CD254" t="s" s="23">
        <v>1997</v>
      </c>
      <c r="CE254" s="26">
        <v>8</v>
      </c>
      <c r="CF254" s="26">
        <v>7</v>
      </c>
      <c r="CG254" s="26">
        <v>0</v>
      </c>
      <c r="CH254" s="26">
        <v>56</v>
      </c>
      <c r="CI254" s="26">
        <v>1</v>
      </c>
      <c r="CJ254" s="26">
        <v>0</v>
      </c>
      <c r="CK254" s="26">
        <v>56</v>
      </c>
      <c r="CL254" s="26">
        <v>54</v>
      </c>
      <c r="CM254" s="26">
        <v>0</v>
      </c>
      <c r="CN254" s="26">
        <v>0</v>
      </c>
      <c r="CO254" s="26">
        <v>1</v>
      </c>
      <c r="CP254" s="26">
        <v>1</v>
      </c>
      <c r="CQ254" s="38">
        <v>3250</v>
      </c>
      <c r="CR254" s="26">
        <v>0</v>
      </c>
      <c r="CS254" s="26">
        <v>1</v>
      </c>
      <c r="CT254" t="s" s="23">
        <v>1998</v>
      </c>
      <c r="CU254" t="s" s="23">
        <v>116</v>
      </c>
    </row>
    <row r="255" ht="20.05" customHeight="1">
      <c r="A255" s="20">
        <v>495275</v>
      </c>
      <c r="B255" t="s" s="21">
        <v>1999</v>
      </c>
      <c r="C255" s="22">
        <v>4.77803</v>
      </c>
      <c r="D255" t="s" s="23">
        <v>2000</v>
      </c>
      <c r="E255" s="24">
        <v>5</v>
      </c>
      <c r="F255" s="25"/>
      <c r="G255" t="s" s="23">
        <v>759</v>
      </c>
      <c r="H255" t="s" s="23">
        <v>102</v>
      </c>
      <c r="I255" s="26">
        <v>20176</v>
      </c>
      <c r="J255" s="26">
        <v>7037712841</v>
      </c>
      <c r="K255" s="26">
        <v>530</v>
      </c>
      <c r="L255" t="s" s="23">
        <v>760</v>
      </c>
      <c r="M255" t="s" s="23">
        <v>104</v>
      </c>
      <c r="N255" s="26">
        <v>100</v>
      </c>
      <c r="O255" s="26">
        <v>86.2</v>
      </c>
      <c r="P255" s="25"/>
      <c r="Q255" s="27">
        <f>O255/N255</f>
        <v>0.862</v>
      </c>
      <c r="R255" t="s" s="23">
        <v>122</v>
      </c>
      <c r="S255" t="s" s="23">
        <v>106</v>
      </c>
      <c r="T255" t="s" s="23">
        <v>2001</v>
      </c>
      <c r="U255" t="s" s="23">
        <v>229</v>
      </c>
      <c r="V255" s="25"/>
      <c r="W255" s="25"/>
      <c r="X255" t="s" s="23">
        <v>109</v>
      </c>
      <c r="Y255" s="25"/>
      <c r="Z255" t="s" s="23">
        <v>109</v>
      </c>
      <c r="AA255" t="s" s="23">
        <v>109</v>
      </c>
      <c r="AB255" t="s" s="23">
        <v>109</v>
      </c>
      <c r="AC255" t="s" s="23">
        <v>126</v>
      </c>
      <c r="AD255" t="s" s="23">
        <v>111</v>
      </c>
      <c r="AE255" s="26">
        <v>4</v>
      </c>
      <c r="AF255" s="25"/>
      <c r="AG255" s="26">
        <v>3</v>
      </c>
      <c r="AH255" s="25"/>
      <c r="AI255" s="26">
        <v>4</v>
      </c>
      <c r="AJ255" s="25"/>
      <c r="AK255" s="26">
        <v>4</v>
      </c>
      <c r="AL255" s="25"/>
      <c r="AM255" s="26">
        <v>5</v>
      </c>
      <c r="AN255" s="25"/>
      <c r="AO255" s="25"/>
      <c r="AP255" s="25"/>
      <c r="AQ255" s="28">
        <v>1.99184</v>
      </c>
      <c r="AR255" s="29">
        <v>1.41873</v>
      </c>
      <c r="AS255" s="30">
        <v>1.36745</v>
      </c>
      <c r="AT255" s="31">
        <v>2.78618</v>
      </c>
      <c r="AU255" s="22">
        <v>4.77803</v>
      </c>
      <c r="AV255" s="32">
        <v>3.99038</v>
      </c>
      <c r="AW255" s="33">
        <v>0.70966</v>
      </c>
      <c r="AX255" s="34">
        <v>0.26947</v>
      </c>
      <c r="AY255" s="35">
        <v>35.6</v>
      </c>
      <c r="AZ255" s="36"/>
      <c r="BA255" s="34">
        <v>33.3</v>
      </c>
      <c r="BB255" s="36"/>
      <c r="BC255" s="36"/>
      <c r="BD255" s="22">
        <v>6</v>
      </c>
      <c r="BE255" s="28">
        <v>2.15103</v>
      </c>
      <c r="BF255" s="34">
        <v>0.73446</v>
      </c>
      <c r="BG255" s="34">
        <v>0.33425</v>
      </c>
      <c r="BH255" s="22">
        <v>3.21974</v>
      </c>
      <c r="BI255" s="28">
        <v>1.88538</v>
      </c>
      <c r="BJ255" s="34">
        <v>1.4225</v>
      </c>
      <c r="BK255" s="34">
        <v>1.58272</v>
      </c>
      <c r="BL255" s="34">
        <v>4.68839</v>
      </c>
      <c r="BM255" s="34">
        <v>3.91552</v>
      </c>
      <c r="BN255" t="s" s="37">
        <v>2002</v>
      </c>
      <c r="BO255" s="22">
        <v>12</v>
      </c>
      <c r="BP255" s="26">
        <v>12</v>
      </c>
      <c r="BQ255" s="28">
        <v>0</v>
      </c>
      <c r="BR255" s="34">
        <v>52</v>
      </c>
      <c r="BS255" s="22">
        <v>1</v>
      </c>
      <c r="BT255" s="26">
        <v>0</v>
      </c>
      <c r="BU255" s="26">
        <v>52</v>
      </c>
      <c r="BV255" t="s" s="23">
        <v>541</v>
      </c>
      <c r="BW255" s="26">
        <v>8</v>
      </c>
      <c r="BX255" s="26">
        <v>8</v>
      </c>
      <c r="BY255" s="26">
        <v>0</v>
      </c>
      <c r="BZ255" s="26">
        <v>40</v>
      </c>
      <c r="CA255" s="26">
        <v>1</v>
      </c>
      <c r="CB255" s="26">
        <v>0</v>
      </c>
      <c r="CC255" s="26">
        <v>40</v>
      </c>
      <c r="CD255" t="s" s="23">
        <v>298</v>
      </c>
      <c r="CE255" s="26">
        <v>9</v>
      </c>
      <c r="CF255" s="26">
        <v>9</v>
      </c>
      <c r="CG255" s="26">
        <v>0</v>
      </c>
      <c r="CH255" s="26">
        <v>40</v>
      </c>
      <c r="CI255" s="26">
        <v>1</v>
      </c>
      <c r="CJ255" s="26">
        <v>0</v>
      </c>
      <c r="CK255" s="26">
        <v>40</v>
      </c>
      <c r="CL255" s="26">
        <v>46</v>
      </c>
      <c r="CM255" s="26">
        <v>0</v>
      </c>
      <c r="CN255" s="26">
        <v>0</v>
      </c>
      <c r="CO255" s="26">
        <v>0</v>
      </c>
      <c r="CP255" s="26">
        <v>3</v>
      </c>
      <c r="CQ255" s="38">
        <v>2925</v>
      </c>
      <c r="CR255" s="26">
        <v>0</v>
      </c>
      <c r="CS255" s="26">
        <v>3</v>
      </c>
      <c r="CT255" t="s" s="23">
        <v>2003</v>
      </c>
      <c r="CU255" t="s" s="23">
        <v>116</v>
      </c>
    </row>
    <row r="256" ht="20.05" customHeight="1">
      <c r="A256" s="20">
        <v>495184</v>
      </c>
      <c r="B256" t="s" s="21">
        <v>2004</v>
      </c>
      <c r="C256" s="22">
        <v>4.78535</v>
      </c>
      <c r="D256" t="s" s="23">
        <v>2005</v>
      </c>
      <c r="E256" s="24">
        <v>4</v>
      </c>
      <c r="F256" s="25"/>
      <c r="G256" t="s" s="23">
        <v>594</v>
      </c>
      <c r="H256" t="s" s="23">
        <v>102</v>
      </c>
      <c r="I256" s="26">
        <v>23185</v>
      </c>
      <c r="J256" s="26">
        <v>7572582196</v>
      </c>
      <c r="K256" s="26">
        <v>470</v>
      </c>
      <c r="L256" t="s" s="23">
        <v>595</v>
      </c>
      <c r="M256" t="s" s="23">
        <v>104</v>
      </c>
      <c r="N256" s="26">
        <v>73</v>
      </c>
      <c r="O256" s="26">
        <v>41.7</v>
      </c>
      <c r="P256" s="25"/>
      <c r="Q256" s="27">
        <f>O256/N256</f>
        <v>0.571232876712329</v>
      </c>
      <c r="R256" t="s" s="23">
        <v>122</v>
      </c>
      <c r="S256" t="s" s="23">
        <v>109</v>
      </c>
      <c r="T256" t="s" s="23">
        <v>2006</v>
      </c>
      <c r="U256" t="s" s="23">
        <v>2007</v>
      </c>
      <c r="V256" s="25"/>
      <c r="W256" s="25"/>
      <c r="X256" t="s" s="23">
        <v>106</v>
      </c>
      <c r="Y256" s="25"/>
      <c r="Z256" t="s" s="23">
        <v>109</v>
      </c>
      <c r="AA256" t="s" s="23">
        <v>109</v>
      </c>
      <c r="AB256" t="s" s="23">
        <v>109</v>
      </c>
      <c r="AC256" t="s" s="23">
        <v>126</v>
      </c>
      <c r="AD256" t="s" s="23">
        <v>111</v>
      </c>
      <c r="AE256" s="26">
        <v>3</v>
      </c>
      <c r="AF256" s="25"/>
      <c r="AG256" s="26">
        <v>3</v>
      </c>
      <c r="AH256" s="25"/>
      <c r="AI256" s="26">
        <v>2</v>
      </c>
      <c r="AJ256" s="25"/>
      <c r="AK256" s="26">
        <v>1</v>
      </c>
      <c r="AL256" s="25"/>
      <c r="AM256" s="26">
        <v>4</v>
      </c>
      <c r="AN256" s="25"/>
      <c r="AO256" s="25"/>
      <c r="AP256" s="25"/>
      <c r="AQ256" s="28">
        <v>2.86368</v>
      </c>
      <c r="AR256" s="29">
        <v>1.17517</v>
      </c>
      <c r="AS256" s="30">
        <v>0.7465000000000001</v>
      </c>
      <c r="AT256" s="31">
        <v>1.92167</v>
      </c>
      <c r="AU256" s="22">
        <v>4.78535</v>
      </c>
      <c r="AV256" s="32">
        <v>4.43211</v>
      </c>
      <c r="AW256" s="33">
        <v>0.53468</v>
      </c>
      <c r="AX256" s="34">
        <v>0.17349</v>
      </c>
      <c r="AY256" s="35">
        <v>62.7</v>
      </c>
      <c r="AZ256" s="36"/>
      <c r="BA256" s="34">
        <v>60</v>
      </c>
      <c r="BB256" s="36"/>
      <c r="BC256" s="34">
        <v>1</v>
      </c>
      <c r="BD256" s="39"/>
      <c r="BE256" s="28">
        <v>2.17573</v>
      </c>
      <c r="BF256" s="34">
        <v>0.6986</v>
      </c>
      <c r="BG256" s="34">
        <v>0.32993</v>
      </c>
      <c r="BH256" s="22">
        <v>3.20425</v>
      </c>
      <c r="BI256" s="28">
        <v>2.67985</v>
      </c>
      <c r="BJ256" s="34">
        <v>1.23877</v>
      </c>
      <c r="BK256" s="34">
        <v>0.87534</v>
      </c>
      <c r="BL256" s="34">
        <v>4.71827</v>
      </c>
      <c r="BM256" s="34">
        <v>4.36998</v>
      </c>
      <c r="BN256" t="s" s="37">
        <v>2008</v>
      </c>
      <c r="BO256" s="22">
        <v>13</v>
      </c>
      <c r="BP256" s="26">
        <v>12</v>
      </c>
      <c r="BQ256" s="28">
        <v>3</v>
      </c>
      <c r="BR256" s="34">
        <v>68</v>
      </c>
      <c r="BS256" s="22">
        <v>1</v>
      </c>
      <c r="BT256" s="26">
        <v>0</v>
      </c>
      <c r="BU256" s="26">
        <v>68</v>
      </c>
      <c r="BV256" t="s" s="23">
        <v>1206</v>
      </c>
      <c r="BW256" s="26">
        <v>14</v>
      </c>
      <c r="BX256" s="26">
        <v>14</v>
      </c>
      <c r="BY256" s="26">
        <v>0</v>
      </c>
      <c r="BZ256" s="26">
        <v>60</v>
      </c>
      <c r="CA256" s="26">
        <v>1</v>
      </c>
      <c r="CB256" s="26">
        <v>0</v>
      </c>
      <c r="CC256" s="26">
        <v>60</v>
      </c>
      <c r="CD256" t="s" s="23">
        <v>646</v>
      </c>
      <c r="CE256" s="26">
        <v>8</v>
      </c>
      <c r="CF256" s="26">
        <v>7</v>
      </c>
      <c r="CG256" s="26">
        <v>0</v>
      </c>
      <c r="CH256" s="26">
        <v>36</v>
      </c>
      <c r="CI256" s="26">
        <v>1</v>
      </c>
      <c r="CJ256" s="26">
        <v>0</v>
      </c>
      <c r="CK256" s="26">
        <v>36</v>
      </c>
      <c r="CL256" s="26">
        <v>60</v>
      </c>
      <c r="CM256" s="26">
        <v>0</v>
      </c>
      <c r="CN256" s="26">
        <v>2</v>
      </c>
      <c r="CO256" s="26">
        <v>1</v>
      </c>
      <c r="CP256" s="26">
        <v>2</v>
      </c>
      <c r="CQ256" s="38">
        <v>3905.08</v>
      </c>
      <c r="CR256" s="26">
        <v>0</v>
      </c>
      <c r="CS256" s="26">
        <v>2</v>
      </c>
      <c r="CT256" t="s" s="23">
        <v>2009</v>
      </c>
      <c r="CU256" t="s" s="23">
        <v>116</v>
      </c>
    </row>
    <row r="257" ht="20.05" customHeight="1">
      <c r="A257" s="20">
        <v>495013</v>
      </c>
      <c r="B257" t="s" s="21">
        <v>2010</v>
      </c>
      <c r="C257" s="22">
        <v>4.8313</v>
      </c>
      <c r="D257" t="s" s="23">
        <v>2011</v>
      </c>
      <c r="E257" s="24">
        <v>4</v>
      </c>
      <c r="F257" s="25"/>
      <c r="G257" t="s" s="23">
        <v>282</v>
      </c>
      <c r="H257" t="s" s="23">
        <v>102</v>
      </c>
      <c r="I257" s="26">
        <v>24153</v>
      </c>
      <c r="J257" s="26">
        <v>5403804500</v>
      </c>
      <c r="K257" s="26">
        <v>838</v>
      </c>
      <c r="L257" t="s" s="23">
        <v>283</v>
      </c>
      <c r="M257" t="s" s="23">
        <v>104</v>
      </c>
      <c r="N257" s="26">
        <v>112</v>
      </c>
      <c r="O257" s="26">
        <v>98.8</v>
      </c>
      <c r="P257" s="25"/>
      <c r="Q257" s="27">
        <f>O257/N257</f>
        <v>0.882142857142857</v>
      </c>
      <c r="R257" t="s" s="23">
        <v>122</v>
      </c>
      <c r="S257" t="s" s="23">
        <v>109</v>
      </c>
      <c r="T257" t="s" s="23">
        <v>2012</v>
      </c>
      <c r="U257" t="s" s="23">
        <v>1000</v>
      </c>
      <c r="V257" s="25"/>
      <c r="W257" s="25"/>
      <c r="X257" t="s" s="23">
        <v>109</v>
      </c>
      <c r="Y257" s="25"/>
      <c r="Z257" t="s" s="23">
        <v>109</v>
      </c>
      <c r="AA257" t="s" s="23">
        <v>109</v>
      </c>
      <c r="AB257" t="s" s="23">
        <v>109</v>
      </c>
      <c r="AC257" t="s" s="23">
        <v>126</v>
      </c>
      <c r="AD257" t="s" s="23">
        <v>111</v>
      </c>
      <c r="AE257" s="26">
        <v>3</v>
      </c>
      <c r="AF257" s="25"/>
      <c r="AG257" s="26">
        <v>3</v>
      </c>
      <c r="AH257" s="25"/>
      <c r="AI257" s="26">
        <v>3</v>
      </c>
      <c r="AJ257" s="25"/>
      <c r="AK257" s="26">
        <v>2</v>
      </c>
      <c r="AL257" s="25"/>
      <c r="AM257" s="26">
        <v>5</v>
      </c>
      <c r="AN257" s="25"/>
      <c r="AO257" s="25"/>
      <c r="AP257" s="25"/>
      <c r="AQ257" s="28">
        <v>2.76511</v>
      </c>
      <c r="AR257" s="29">
        <v>1.48983</v>
      </c>
      <c r="AS257" s="30">
        <v>0.57636</v>
      </c>
      <c r="AT257" s="31">
        <v>2.06619</v>
      </c>
      <c r="AU257" s="22">
        <v>4.8313</v>
      </c>
      <c r="AV257" s="32">
        <v>4.19227</v>
      </c>
      <c r="AW257" s="33">
        <v>0.42581</v>
      </c>
      <c r="AX257" s="34">
        <v>0.12197</v>
      </c>
      <c r="AY257" s="35">
        <v>58.1</v>
      </c>
      <c r="AZ257" s="36"/>
      <c r="BA257" s="34">
        <v>31.3</v>
      </c>
      <c r="BB257" s="36"/>
      <c r="BC257" s="34">
        <v>0</v>
      </c>
      <c r="BD257" s="39"/>
      <c r="BE257" s="28">
        <v>2.18506</v>
      </c>
      <c r="BF257" s="34">
        <v>0.73621</v>
      </c>
      <c r="BG257" s="34">
        <v>0.37993</v>
      </c>
      <c r="BH257" s="22">
        <v>3.3012</v>
      </c>
      <c r="BI257" s="28">
        <v>2.57655</v>
      </c>
      <c r="BJ257" s="34">
        <v>1.49024</v>
      </c>
      <c r="BK257" s="34">
        <v>0.58688</v>
      </c>
      <c r="BL257" s="34">
        <v>4.62368</v>
      </c>
      <c r="BM257" s="34">
        <v>4.0121</v>
      </c>
      <c r="BN257" t="s" s="37">
        <v>343</v>
      </c>
      <c r="BO257" s="22">
        <v>7</v>
      </c>
      <c r="BP257" s="26">
        <v>7</v>
      </c>
      <c r="BQ257" s="28">
        <v>0</v>
      </c>
      <c r="BR257" s="34">
        <v>36</v>
      </c>
      <c r="BS257" s="22">
        <v>1</v>
      </c>
      <c r="BT257" s="26">
        <v>0</v>
      </c>
      <c r="BU257" s="26">
        <v>36</v>
      </c>
      <c r="BV257" t="s" s="23">
        <v>344</v>
      </c>
      <c r="BW257" s="26">
        <v>10</v>
      </c>
      <c r="BX257" s="26">
        <v>10</v>
      </c>
      <c r="BY257" s="26">
        <v>0</v>
      </c>
      <c r="BZ257" s="26">
        <v>44</v>
      </c>
      <c r="CA257" s="26">
        <v>1</v>
      </c>
      <c r="CB257" s="26">
        <v>0</v>
      </c>
      <c r="CC257" s="26">
        <v>44</v>
      </c>
      <c r="CD257" t="s" s="23">
        <v>2013</v>
      </c>
      <c r="CE257" s="26">
        <v>17</v>
      </c>
      <c r="CF257" s="26">
        <v>13</v>
      </c>
      <c r="CG257" s="26">
        <v>2</v>
      </c>
      <c r="CH257" s="26">
        <v>92</v>
      </c>
      <c r="CI257" s="26">
        <v>1</v>
      </c>
      <c r="CJ257" s="26">
        <v>0</v>
      </c>
      <c r="CK257" s="26">
        <v>92</v>
      </c>
      <c r="CL257" s="26">
        <v>48</v>
      </c>
      <c r="CM257" s="26">
        <v>0</v>
      </c>
      <c r="CN257" s="26">
        <v>3</v>
      </c>
      <c r="CO257" s="26">
        <v>2</v>
      </c>
      <c r="CP257" s="26">
        <v>1</v>
      </c>
      <c r="CQ257" s="38">
        <v>3145.35</v>
      </c>
      <c r="CR257" s="26">
        <v>0</v>
      </c>
      <c r="CS257" s="26">
        <v>1</v>
      </c>
      <c r="CT257" t="s" s="23">
        <v>2014</v>
      </c>
      <c r="CU257" t="s" s="23">
        <v>116</v>
      </c>
    </row>
    <row r="258" ht="20.05" customHeight="1">
      <c r="A258" s="162">
        <v>4.9e+51</v>
      </c>
      <c r="B258" t="s" s="21">
        <v>2015</v>
      </c>
      <c r="C258" s="22">
        <v>4.85912</v>
      </c>
      <c r="D258" t="s" s="23">
        <v>2016</v>
      </c>
      <c r="E258" s="24">
        <v>5</v>
      </c>
      <c r="F258" s="25"/>
      <c r="G258" t="s" s="23">
        <v>2017</v>
      </c>
      <c r="H258" t="s" s="23">
        <v>102</v>
      </c>
      <c r="I258" s="26">
        <v>22709</v>
      </c>
      <c r="J258" s="26">
        <v>5409486831</v>
      </c>
      <c r="K258" s="26">
        <v>560</v>
      </c>
      <c r="L258" t="s" s="23">
        <v>1127</v>
      </c>
      <c r="M258" t="s" s="23">
        <v>710</v>
      </c>
      <c r="N258" s="26">
        <v>40</v>
      </c>
      <c r="O258" s="26">
        <v>36.2</v>
      </c>
      <c r="P258" s="25"/>
      <c r="Q258" s="27">
        <f>O258/N258</f>
        <v>0.905</v>
      </c>
      <c r="R258" t="s" s="23">
        <v>1026</v>
      </c>
      <c r="S258" t="s" s="23">
        <v>109</v>
      </c>
      <c r="T258" t="s" s="23">
        <v>123</v>
      </c>
      <c r="U258" t="s" s="23">
        <v>2018</v>
      </c>
      <c r="V258" s="25"/>
      <c r="W258" s="25"/>
      <c r="X258" t="s" s="23">
        <v>109</v>
      </c>
      <c r="Y258" s="25"/>
      <c r="Z258" t="s" s="23">
        <v>109</v>
      </c>
      <c r="AA258" t="s" s="23">
        <v>109</v>
      </c>
      <c r="AB258" t="s" s="23">
        <v>109</v>
      </c>
      <c r="AC258" t="s" s="23">
        <v>126</v>
      </c>
      <c r="AD258" t="s" s="23">
        <v>111</v>
      </c>
      <c r="AE258" s="26">
        <v>5</v>
      </c>
      <c r="AF258" s="25"/>
      <c r="AG258" s="26">
        <v>5</v>
      </c>
      <c r="AH258" s="25"/>
      <c r="AI258" s="26">
        <v>5</v>
      </c>
      <c r="AJ258" s="25"/>
      <c r="AK258" s="26">
        <v>5</v>
      </c>
      <c r="AL258" s="25"/>
      <c r="AM258" s="25"/>
      <c r="AN258" s="26">
        <v>2</v>
      </c>
      <c r="AO258" s="25"/>
      <c r="AP258" s="25"/>
      <c r="AQ258" s="28">
        <v>3.68821</v>
      </c>
      <c r="AR258" s="29">
        <v>0.19788</v>
      </c>
      <c r="AS258" s="30">
        <v>0.97302</v>
      </c>
      <c r="AT258" s="31">
        <v>1.1709</v>
      </c>
      <c r="AU258" s="22">
        <v>4.85912</v>
      </c>
      <c r="AV258" s="32">
        <v>4.41989</v>
      </c>
      <c r="AW258" s="33">
        <v>0.63683</v>
      </c>
      <c r="AX258" s="34">
        <v>0</v>
      </c>
      <c r="AY258" s="35">
        <v>46</v>
      </c>
      <c r="AZ258" s="36"/>
      <c r="BA258" s="34">
        <v>25</v>
      </c>
      <c r="BB258" s="36"/>
      <c r="BC258" s="36"/>
      <c r="BD258" s="22">
        <v>6</v>
      </c>
      <c r="BE258" s="28">
        <v>2.24926</v>
      </c>
      <c r="BF258" s="34">
        <v>0.63891</v>
      </c>
      <c r="BG258" s="34">
        <v>0.29123</v>
      </c>
      <c r="BH258" s="22">
        <v>3.17939</v>
      </c>
      <c r="BI258" s="28">
        <v>3.33861</v>
      </c>
      <c r="BJ258" s="34">
        <v>0.22808</v>
      </c>
      <c r="BK258" s="34">
        <v>1.29256</v>
      </c>
      <c r="BL258" s="34">
        <v>4.82846</v>
      </c>
      <c r="BM258" s="34">
        <v>4.392</v>
      </c>
      <c r="BN258" t="s" s="37">
        <v>1267</v>
      </c>
      <c r="BO258" s="22">
        <v>5</v>
      </c>
      <c r="BP258" s="26">
        <v>5</v>
      </c>
      <c r="BQ258" s="28">
        <v>0</v>
      </c>
      <c r="BR258" s="34">
        <v>20</v>
      </c>
      <c r="BS258" s="22">
        <v>1</v>
      </c>
      <c r="BT258" s="26">
        <v>0</v>
      </c>
      <c r="BU258" s="26">
        <v>20</v>
      </c>
      <c r="BV258" t="s" s="23">
        <v>2019</v>
      </c>
      <c r="BW258" s="26">
        <v>2</v>
      </c>
      <c r="BX258" s="26">
        <v>2</v>
      </c>
      <c r="BY258" s="26">
        <v>0</v>
      </c>
      <c r="BZ258" s="26">
        <v>8</v>
      </c>
      <c r="CA258" s="26">
        <v>1</v>
      </c>
      <c r="CB258" s="26">
        <v>0</v>
      </c>
      <c r="CC258" s="26">
        <v>8</v>
      </c>
      <c r="CD258" t="s" s="23">
        <v>2020</v>
      </c>
      <c r="CE258" s="26">
        <v>5</v>
      </c>
      <c r="CF258" s="26">
        <v>5</v>
      </c>
      <c r="CG258" s="26">
        <v>0</v>
      </c>
      <c r="CH258" s="26">
        <v>32</v>
      </c>
      <c r="CI258" s="26">
        <v>1</v>
      </c>
      <c r="CJ258" s="26">
        <v>0</v>
      </c>
      <c r="CK258" s="26">
        <v>32</v>
      </c>
      <c r="CL258" s="26">
        <v>18</v>
      </c>
      <c r="CM258" s="26">
        <v>0</v>
      </c>
      <c r="CN258" s="26">
        <v>0</v>
      </c>
      <c r="CO258" s="26">
        <v>0</v>
      </c>
      <c r="CP258" s="26">
        <v>0</v>
      </c>
      <c r="CQ258" s="38">
        <v>0</v>
      </c>
      <c r="CR258" s="26">
        <v>0</v>
      </c>
      <c r="CS258" s="26">
        <v>0</v>
      </c>
      <c r="CT258" t="s" s="23">
        <v>2021</v>
      </c>
      <c r="CU258" t="s" s="23">
        <v>116</v>
      </c>
    </row>
    <row r="259" ht="20.05" customHeight="1">
      <c r="A259" s="20">
        <v>495254</v>
      </c>
      <c r="B259" t="s" s="21">
        <v>2022</v>
      </c>
      <c r="C259" s="22">
        <v>4.96455</v>
      </c>
      <c r="D259" t="s" s="23">
        <v>2023</v>
      </c>
      <c r="E259" s="24">
        <v>5</v>
      </c>
      <c r="F259" s="25"/>
      <c r="G259" t="s" s="23">
        <v>1176</v>
      </c>
      <c r="H259" t="s" s="23">
        <v>102</v>
      </c>
      <c r="I259" s="26">
        <v>22901</v>
      </c>
      <c r="J259" s="26">
        <v>8049634198</v>
      </c>
      <c r="K259" s="26">
        <v>10</v>
      </c>
      <c r="L259" t="s" s="23">
        <v>1177</v>
      </c>
      <c r="M259" t="s" s="23">
        <v>135</v>
      </c>
      <c r="N259" s="26">
        <v>34</v>
      </c>
      <c r="O259" s="26">
        <v>21.9</v>
      </c>
      <c r="P259" s="25"/>
      <c r="Q259" s="27">
        <f>O259/N259</f>
        <v>0.644117647058824</v>
      </c>
      <c r="R259" t="s" s="23">
        <v>122</v>
      </c>
      <c r="S259" t="s" s="23">
        <v>109</v>
      </c>
      <c r="T259" t="s" s="23">
        <v>2024</v>
      </c>
      <c r="U259" t="s" s="23">
        <v>2025</v>
      </c>
      <c r="V259" t="s" s="23">
        <v>1953</v>
      </c>
      <c r="W259" s="26">
        <v>504</v>
      </c>
      <c r="X259" t="s" s="23">
        <v>109</v>
      </c>
      <c r="Y259" s="25"/>
      <c r="Z259" t="s" s="23">
        <v>109</v>
      </c>
      <c r="AA259" t="s" s="23">
        <v>109</v>
      </c>
      <c r="AB259" t="s" s="23">
        <v>109</v>
      </c>
      <c r="AC259" t="s" s="23">
        <v>110</v>
      </c>
      <c r="AD259" t="s" s="23">
        <v>111</v>
      </c>
      <c r="AE259" s="26">
        <v>5</v>
      </c>
      <c r="AF259" s="25"/>
      <c r="AG259" s="26">
        <v>5</v>
      </c>
      <c r="AH259" s="25"/>
      <c r="AI259" s="26">
        <v>5</v>
      </c>
      <c r="AJ259" s="25"/>
      <c r="AK259" s="25"/>
      <c r="AL259" s="26">
        <v>2</v>
      </c>
      <c r="AM259" s="26">
        <v>5</v>
      </c>
      <c r="AN259" s="25"/>
      <c r="AO259" s="25"/>
      <c r="AP259" s="25"/>
      <c r="AQ259" s="28">
        <v>2.61967</v>
      </c>
      <c r="AR259" s="29">
        <v>1.48089</v>
      </c>
      <c r="AS259" s="30">
        <v>0.86399</v>
      </c>
      <c r="AT259" s="31">
        <v>2.34488</v>
      </c>
      <c r="AU259" s="22">
        <v>4.96455</v>
      </c>
      <c r="AV259" s="32">
        <v>4.33206</v>
      </c>
      <c r="AW259" s="33">
        <v>0.48594</v>
      </c>
      <c r="AX259" s="34">
        <v>0.30138</v>
      </c>
      <c r="AY259" s="100"/>
      <c r="AZ259" s="34">
        <v>6</v>
      </c>
      <c r="BA259" s="36"/>
      <c r="BB259" s="34">
        <v>6</v>
      </c>
      <c r="BC259" s="34">
        <v>2</v>
      </c>
      <c r="BD259" s="39"/>
      <c r="BE259" s="28">
        <v>1.89903</v>
      </c>
      <c r="BF259" s="34">
        <v>0.75403</v>
      </c>
      <c r="BG259" s="34">
        <v>0.38245</v>
      </c>
      <c r="BH259" s="22">
        <v>3.0355</v>
      </c>
      <c r="BI259" s="28">
        <v>2.8087</v>
      </c>
      <c r="BJ259" s="34">
        <v>1.44629</v>
      </c>
      <c r="BK259" s="34">
        <v>0.87396</v>
      </c>
      <c r="BL259" s="34">
        <v>5.16707</v>
      </c>
      <c r="BM259" s="34">
        <v>4.50878</v>
      </c>
      <c r="BN259" t="s" s="37">
        <v>2026</v>
      </c>
      <c r="BO259" s="22">
        <v>1</v>
      </c>
      <c r="BP259" s="26">
        <v>1</v>
      </c>
      <c r="BQ259" s="28">
        <v>0</v>
      </c>
      <c r="BR259" s="34">
        <v>4</v>
      </c>
      <c r="BS259" s="22">
        <v>1</v>
      </c>
      <c r="BT259" s="26">
        <v>0</v>
      </c>
      <c r="BU259" s="26">
        <v>4</v>
      </c>
      <c r="BV259" t="s" s="23">
        <v>535</v>
      </c>
      <c r="BW259" s="26">
        <v>7</v>
      </c>
      <c r="BX259" s="26">
        <v>7</v>
      </c>
      <c r="BY259" s="26">
        <v>0</v>
      </c>
      <c r="BZ259" s="26">
        <v>32</v>
      </c>
      <c r="CA259" s="26">
        <v>1</v>
      </c>
      <c r="CB259" s="26">
        <v>0</v>
      </c>
      <c r="CC259" s="26">
        <v>32</v>
      </c>
      <c r="CD259" t="s" s="23">
        <v>585</v>
      </c>
      <c r="CE259" s="26">
        <v>1</v>
      </c>
      <c r="CF259" s="26">
        <v>0</v>
      </c>
      <c r="CG259" s="26">
        <v>0</v>
      </c>
      <c r="CH259" s="26">
        <v>4</v>
      </c>
      <c r="CI259" s="26">
        <v>0</v>
      </c>
      <c r="CJ259" s="26">
        <v>0</v>
      </c>
      <c r="CK259" s="26">
        <v>4</v>
      </c>
      <c r="CL259" s="26">
        <v>13.333</v>
      </c>
      <c r="CM259" s="26">
        <v>0</v>
      </c>
      <c r="CN259" s="26">
        <v>0</v>
      </c>
      <c r="CO259" s="26">
        <v>1</v>
      </c>
      <c r="CP259" s="26">
        <v>0</v>
      </c>
      <c r="CQ259" s="38">
        <v>0</v>
      </c>
      <c r="CR259" s="26">
        <v>0</v>
      </c>
      <c r="CS259" s="26">
        <v>0</v>
      </c>
      <c r="CT259" t="s" s="23">
        <v>2027</v>
      </c>
      <c r="CU259" t="s" s="23">
        <v>116</v>
      </c>
    </row>
    <row r="260" ht="20.05" customHeight="1">
      <c r="A260" s="162">
        <v>4.9e+77</v>
      </c>
      <c r="B260" t="s" s="21">
        <v>2028</v>
      </c>
      <c r="C260" s="22">
        <v>4.97701</v>
      </c>
      <c r="D260" t="s" s="23">
        <v>2029</v>
      </c>
      <c r="E260" s="24">
        <v>5</v>
      </c>
      <c r="F260" s="25"/>
      <c r="G260" t="s" s="23">
        <v>282</v>
      </c>
      <c r="H260" t="s" s="23">
        <v>102</v>
      </c>
      <c r="I260" s="26">
        <v>24153</v>
      </c>
      <c r="J260" s="26">
        <v>5403896305</v>
      </c>
      <c r="K260" s="26">
        <v>838</v>
      </c>
      <c r="L260" t="s" s="23">
        <v>283</v>
      </c>
      <c r="M260" t="s" s="23">
        <v>104</v>
      </c>
      <c r="N260" s="26">
        <v>45</v>
      </c>
      <c r="O260" s="26">
        <v>36.3</v>
      </c>
      <c r="P260" s="25"/>
      <c r="Q260" s="27">
        <f>O260/N260</f>
        <v>0.806666666666667</v>
      </c>
      <c r="R260" t="s" s="23">
        <v>1026</v>
      </c>
      <c r="S260" t="s" s="23">
        <v>109</v>
      </c>
      <c r="T260" t="s" s="23">
        <v>123</v>
      </c>
      <c r="U260" t="s" s="23">
        <v>2030</v>
      </c>
      <c r="V260" s="25"/>
      <c r="W260" s="25"/>
      <c r="X260" t="s" s="23">
        <v>109</v>
      </c>
      <c r="Y260" s="25"/>
      <c r="Z260" t="s" s="23">
        <v>109</v>
      </c>
      <c r="AA260" t="s" s="23">
        <v>106</v>
      </c>
      <c r="AB260" t="s" s="23">
        <v>109</v>
      </c>
      <c r="AC260" t="s" s="23">
        <v>110</v>
      </c>
      <c r="AD260" t="s" s="23">
        <v>111</v>
      </c>
      <c r="AE260" s="26">
        <v>5</v>
      </c>
      <c r="AF260" s="25"/>
      <c r="AG260" s="26">
        <v>5</v>
      </c>
      <c r="AH260" s="25"/>
      <c r="AI260" s="26">
        <v>3</v>
      </c>
      <c r="AJ260" s="25"/>
      <c r="AK260" s="26">
        <v>3</v>
      </c>
      <c r="AL260" s="25"/>
      <c r="AM260" s="25"/>
      <c r="AN260" s="26">
        <v>2</v>
      </c>
      <c r="AO260" s="25"/>
      <c r="AP260" s="25"/>
      <c r="AQ260" s="28">
        <v>3.52321</v>
      </c>
      <c r="AR260" s="29">
        <v>0.58561</v>
      </c>
      <c r="AS260" s="30">
        <v>0.86819</v>
      </c>
      <c r="AT260" s="31">
        <v>1.4538</v>
      </c>
      <c r="AU260" s="22">
        <v>4.97701</v>
      </c>
      <c r="AV260" s="32">
        <v>4.3235</v>
      </c>
      <c r="AW260" s="33">
        <v>0.74686</v>
      </c>
      <c r="AX260" s="34">
        <v>0.01019</v>
      </c>
      <c r="AY260" s="35">
        <v>37.8</v>
      </c>
      <c r="AZ260" s="36"/>
      <c r="BA260" s="34">
        <v>0</v>
      </c>
      <c r="BB260" s="36"/>
      <c r="BC260" s="34">
        <v>0</v>
      </c>
      <c r="BD260" s="39"/>
      <c r="BE260" s="28">
        <v>2.24423</v>
      </c>
      <c r="BF260" s="34">
        <v>0.7940700000000001</v>
      </c>
      <c r="BG260" s="34">
        <v>0.41523</v>
      </c>
      <c r="BH260" s="22">
        <v>3.45353</v>
      </c>
      <c r="BI260" s="28">
        <v>3.1964</v>
      </c>
      <c r="BJ260" s="34">
        <v>0.54309</v>
      </c>
      <c r="BK260" s="34">
        <v>0.80888</v>
      </c>
      <c r="BL260" s="34">
        <v>4.55303</v>
      </c>
      <c r="BM260" s="34">
        <v>3.95519</v>
      </c>
      <c r="BN260" t="s" s="37">
        <v>2031</v>
      </c>
      <c r="BO260" s="22">
        <v>1</v>
      </c>
      <c r="BP260" s="26">
        <v>1</v>
      </c>
      <c r="BQ260" s="28">
        <v>0</v>
      </c>
      <c r="BR260" s="34">
        <v>4</v>
      </c>
      <c r="BS260" s="22">
        <v>1</v>
      </c>
      <c r="BT260" s="26">
        <v>0</v>
      </c>
      <c r="BU260" s="26">
        <v>4</v>
      </c>
      <c r="BV260" t="s" s="23">
        <v>2032</v>
      </c>
      <c r="BW260" s="26">
        <v>6</v>
      </c>
      <c r="BX260" s="26">
        <v>6</v>
      </c>
      <c r="BY260" s="26">
        <v>0</v>
      </c>
      <c r="BZ260" s="26">
        <v>40</v>
      </c>
      <c r="CA260" s="26">
        <v>1</v>
      </c>
      <c r="CB260" s="26">
        <v>0</v>
      </c>
      <c r="CC260" s="26">
        <v>40</v>
      </c>
      <c r="CD260" t="s" s="23">
        <v>739</v>
      </c>
      <c r="CE260" s="26">
        <v>1</v>
      </c>
      <c r="CF260" s="26">
        <v>1</v>
      </c>
      <c r="CG260" s="26">
        <v>0</v>
      </c>
      <c r="CH260" s="26">
        <v>4</v>
      </c>
      <c r="CI260" s="26">
        <v>1</v>
      </c>
      <c r="CJ260" s="26">
        <v>0</v>
      </c>
      <c r="CK260" s="26">
        <v>4</v>
      </c>
      <c r="CL260" s="26">
        <v>16</v>
      </c>
      <c r="CM260" s="26">
        <v>0</v>
      </c>
      <c r="CN260" s="26">
        <v>0</v>
      </c>
      <c r="CO260" s="26">
        <v>0</v>
      </c>
      <c r="CP260" s="26">
        <v>1</v>
      </c>
      <c r="CQ260" s="38">
        <v>650</v>
      </c>
      <c r="CR260" s="26">
        <v>0</v>
      </c>
      <c r="CS260" s="26">
        <v>1</v>
      </c>
      <c r="CT260" t="s" s="23">
        <v>2033</v>
      </c>
      <c r="CU260" t="s" s="23">
        <v>116</v>
      </c>
    </row>
    <row r="261" ht="20.05" customHeight="1">
      <c r="A261" s="20">
        <v>495127</v>
      </c>
      <c r="B261" t="s" s="21">
        <v>2034</v>
      </c>
      <c r="C261" s="22">
        <v>5.06183</v>
      </c>
      <c r="D261" t="s" s="23">
        <v>2035</v>
      </c>
      <c r="E261" s="24">
        <v>5</v>
      </c>
      <c r="F261" s="25"/>
      <c r="G261" t="s" s="23">
        <v>718</v>
      </c>
      <c r="H261" t="s" s="23">
        <v>102</v>
      </c>
      <c r="I261" s="26">
        <v>23451</v>
      </c>
      <c r="J261" s="26">
        <v>7574961158</v>
      </c>
      <c r="K261" s="26">
        <v>921</v>
      </c>
      <c r="L261" t="s" s="23">
        <v>719</v>
      </c>
      <c r="M261" t="s" s="23">
        <v>104</v>
      </c>
      <c r="N261" s="26">
        <v>108</v>
      </c>
      <c r="O261" s="26">
        <v>95.8</v>
      </c>
      <c r="P261" s="25"/>
      <c r="Q261" s="27">
        <f>O261/N261</f>
        <v>0.887037037037037</v>
      </c>
      <c r="R261" t="s" s="23">
        <v>122</v>
      </c>
      <c r="S261" t="s" s="23">
        <v>109</v>
      </c>
      <c r="T261" t="s" s="23">
        <v>2034</v>
      </c>
      <c r="U261" t="s" s="23">
        <v>2036</v>
      </c>
      <c r="V261" s="25"/>
      <c r="W261" s="25"/>
      <c r="X261" t="s" s="23">
        <v>109</v>
      </c>
      <c r="Y261" s="25"/>
      <c r="Z261" t="s" s="23">
        <v>109</v>
      </c>
      <c r="AA261" t="s" s="23">
        <v>109</v>
      </c>
      <c r="AB261" t="s" s="23">
        <v>109</v>
      </c>
      <c r="AC261" t="s" s="23">
        <v>126</v>
      </c>
      <c r="AD261" t="s" s="23">
        <v>111</v>
      </c>
      <c r="AE261" s="26">
        <v>5</v>
      </c>
      <c r="AF261" s="25"/>
      <c r="AG261" s="26">
        <v>4</v>
      </c>
      <c r="AH261" s="25"/>
      <c r="AI261" s="26">
        <v>5</v>
      </c>
      <c r="AJ261" s="25"/>
      <c r="AK261" s="26">
        <v>5</v>
      </c>
      <c r="AL261" s="25"/>
      <c r="AM261" s="26">
        <v>5</v>
      </c>
      <c r="AN261" s="25"/>
      <c r="AO261" s="25"/>
      <c r="AP261" s="25"/>
      <c r="AQ261" s="28">
        <v>2.6867</v>
      </c>
      <c r="AR261" s="29">
        <v>1.28545</v>
      </c>
      <c r="AS261" s="30">
        <v>1.08968</v>
      </c>
      <c r="AT261" s="31">
        <v>2.37514</v>
      </c>
      <c r="AU261" s="22">
        <v>5.06183</v>
      </c>
      <c r="AV261" s="32">
        <v>4.68149</v>
      </c>
      <c r="AW261" s="33">
        <v>0.74542</v>
      </c>
      <c r="AX261" s="34">
        <v>0.10042</v>
      </c>
      <c r="AY261" s="35">
        <v>58.5</v>
      </c>
      <c r="AZ261" s="36"/>
      <c r="BA261" s="34">
        <v>60</v>
      </c>
      <c r="BB261" s="36"/>
      <c r="BC261" s="34">
        <v>0</v>
      </c>
      <c r="BD261" s="39"/>
      <c r="BE261" s="28">
        <v>1.97861</v>
      </c>
      <c r="BF261" s="34">
        <v>0.6418</v>
      </c>
      <c r="BG261" s="34">
        <v>0.27994</v>
      </c>
      <c r="BH261" s="22">
        <v>2.90036</v>
      </c>
      <c r="BI261" s="28">
        <v>2.76469</v>
      </c>
      <c r="BJ261" s="34">
        <v>1.47494</v>
      </c>
      <c r="BK261" s="34">
        <v>1.50587</v>
      </c>
      <c r="BL261" s="34">
        <v>5.5138</v>
      </c>
      <c r="BM261" s="34">
        <v>5.09949</v>
      </c>
      <c r="BN261" t="s" s="37">
        <v>754</v>
      </c>
      <c r="BO261" s="22">
        <v>1</v>
      </c>
      <c r="BP261" s="26">
        <v>1</v>
      </c>
      <c r="BQ261" s="28">
        <v>0</v>
      </c>
      <c r="BR261" s="34">
        <v>4</v>
      </c>
      <c r="BS261" s="22">
        <v>1</v>
      </c>
      <c r="BT261" s="26">
        <v>0</v>
      </c>
      <c r="BU261" s="26">
        <v>4</v>
      </c>
      <c r="BV261" t="s" s="23">
        <v>1287</v>
      </c>
      <c r="BW261" s="26">
        <v>12</v>
      </c>
      <c r="BX261" s="26">
        <v>12</v>
      </c>
      <c r="BY261" s="26">
        <v>0</v>
      </c>
      <c r="BZ261" s="26">
        <v>48</v>
      </c>
      <c r="CA261" s="26">
        <v>1</v>
      </c>
      <c r="CB261" s="26">
        <v>0</v>
      </c>
      <c r="CC261" s="26">
        <v>48</v>
      </c>
      <c r="CD261" t="s" s="23">
        <v>2037</v>
      </c>
      <c r="CE261" s="26">
        <v>4</v>
      </c>
      <c r="CF261" s="26">
        <v>4</v>
      </c>
      <c r="CG261" s="26">
        <v>0</v>
      </c>
      <c r="CH261" s="26">
        <v>16</v>
      </c>
      <c r="CI261" s="26">
        <v>1</v>
      </c>
      <c r="CJ261" s="26">
        <v>0</v>
      </c>
      <c r="CK261" s="26">
        <v>16</v>
      </c>
      <c r="CL261" s="26">
        <v>20.667</v>
      </c>
      <c r="CM261" s="26">
        <v>0</v>
      </c>
      <c r="CN261" s="26">
        <v>0</v>
      </c>
      <c r="CO261" s="26">
        <v>0</v>
      </c>
      <c r="CP261" s="26">
        <v>0</v>
      </c>
      <c r="CQ261" s="38">
        <v>0</v>
      </c>
      <c r="CR261" s="26">
        <v>0</v>
      </c>
      <c r="CS261" s="26">
        <v>0</v>
      </c>
      <c r="CT261" t="s" s="23">
        <v>2038</v>
      </c>
      <c r="CU261" t="s" s="23">
        <v>116</v>
      </c>
    </row>
    <row r="262" ht="20.05" customHeight="1">
      <c r="A262" s="40">
        <v>495183</v>
      </c>
      <c r="B262" t="s" s="41">
        <v>2039</v>
      </c>
      <c r="C262" s="42">
        <v>5.07678</v>
      </c>
      <c r="D262" t="s" s="43">
        <v>2040</v>
      </c>
      <c r="E262" s="44">
        <v>5</v>
      </c>
      <c r="F262" s="45"/>
      <c r="G262" t="s" s="43">
        <v>862</v>
      </c>
      <c r="H262" t="s" s="43">
        <v>102</v>
      </c>
      <c r="I262" s="46">
        <v>23112</v>
      </c>
      <c r="J262" s="46">
        <v>8043797100</v>
      </c>
      <c r="K262" s="46">
        <v>200</v>
      </c>
      <c r="L262" t="s" s="43">
        <v>265</v>
      </c>
      <c r="M262" t="s" s="43">
        <v>856</v>
      </c>
      <c r="N262" s="46">
        <v>60</v>
      </c>
      <c r="O262" s="46">
        <v>48.7</v>
      </c>
      <c r="P262" s="45"/>
      <c r="Q262" s="47">
        <f>O262/N262</f>
        <v>0.811666666666667</v>
      </c>
      <c r="R262" t="s" s="43">
        <v>122</v>
      </c>
      <c r="S262" t="s" s="43">
        <v>109</v>
      </c>
      <c r="T262" t="s" s="43">
        <v>2041</v>
      </c>
      <c r="U262" t="s" s="43">
        <v>2042</v>
      </c>
      <c r="V262" s="45"/>
      <c r="W262" s="45"/>
      <c r="X262" t="s" s="43">
        <v>106</v>
      </c>
      <c r="Y262" s="45"/>
      <c r="Z262" t="s" s="43">
        <v>109</v>
      </c>
      <c r="AA262" t="s" s="43">
        <v>106</v>
      </c>
      <c r="AB262" t="s" s="43">
        <v>109</v>
      </c>
      <c r="AC262" t="s" s="43">
        <v>126</v>
      </c>
      <c r="AD262" t="s" s="43">
        <v>111</v>
      </c>
      <c r="AE262" s="46">
        <v>5</v>
      </c>
      <c r="AF262" s="45"/>
      <c r="AG262" s="46">
        <v>5</v>
      </c>
      <c r="AH262" s="45"/>
      <c r="AI262" s="46">
        <v>4</v>
      </c>
      <c r="AJ262" s="45"/>
      <c r="AK262" s="46">
        <v>4</v>
      </c>
      <c r="AL262" s="45"/>
      <c r="AM262" s="46">
        <v>4</v>
      </c>
      <c r="AN262" s="45"/>
      <c r="AO262" s="45"/>
      <c r="AP262" s="45"/>
      <c r="AQ262" s="48">
        <v>3.03387</v>
      </c>
      <c r="AR262" s="49">
        <v>1.05221</v>
      </c>
      <c r="AS262" s="50">
        <v>0.99069</v>
      </c>
      <c r="AT262" s="51">
        <v>2.0429</v>
      </c>
      <c r="AU262" s="42">
        <v>5.07678</v>
      </c>
      <c r="AV262" s="52">
        <v>4.09337</v>
      </c>
      <c r="AW262" s="53">
        <v>0.67476</v>
      </c>
      <c r="AX262" s="54">
        <v>0.03696</v>
      </c>
      <c r="AY262" s="55">
        <v>37.9</v>
      </c>
      <c r="AZ262" s="56"/>
      <c r="BA262" s="54">
        <v>36.4</v>
      </c>
      <c r="BB262" s="56"/>
      <c r="BC262" s="54">
        <v>0</v>
      </c>
      <c r="BD262" s="57"/>
      <c r="BE262" s="48">
        <v>2.30472</v>
      </c>
      <c r="BF262" s="54">
        <v>0.67197</v>
      </c>
      <c r="BG262" s="54">
        <v>0.31048</v>
      </c>
      <c r="BH262" s="42">
        <v>3.28717</v>
      </c>
      <c r="BI262" s="48">
        <v>2.68021</v>
      </c>
      <c r="BJ262" s="54">
        <v>1.15311</v>
      </c>
      <c r="BK262" s="54">
        <v>1.23442</v>
      </c>
      <c r="BL262" s="54">
        <v>4.87933</v>
      </c>
      <c r="BM262" s="54">
        <v>3.93417</v>
      </c>
      <c r="BN262" t="s" s="58">
        <v>1090</v>
      </c>
      <c r="BO262" s="42">
        <v>2</v>
      </c>
      <c r="BP262" s="46">
        <v>2</v>
      </c>
      <c r="BQ262" s="48">
        <v>0</v>
      </c>
      <c r="BR262" s="54">
        <v>12</v>
      </c>
      <c r="BS262" s="42">
        <v>1</v>
      </c>
      <c r="BT262" s="46">
        <v>0</v>
      </c>
      <c r="BU262" s="46">
        <v>12</v>
      </c>
      <c r="BV262" t="s" s="43">
        <v>960</v>
      </c>
      <c r="BW262" s="46">
        <v>1</v>
      </c>
      <c r="BX262" s="46">
        <v>1</v>
      </c>
      <c r="BY262" s="46">
        <v>0</v>
      </c>
      <c r="BZ262" s="46">
        <v>16</v>
      </c>
      <c r="CA262" s="46">
        <v>1</v>
      </c>
      <c r="CB262" s="46">
        <v>0</v>
      </c>
      <c r="CC262" s="46">
        <v>16</v>
      </c>
      <c r="CD262" t="s" s="43">
        <v>1658</v>
      </c>
      <c r="CE262" s="46">
        <v>4</v>
      </c>
      <c r="CF262" s="46">
        <v>2</v>
      </c>
      <c r="CG262" s="46">
        <v>0</v>
      </c>
      <c r="CH262" s="46">
        <v>28</v>
      </c>
      <c r="CI262" s="46">
        <v>1</v>
      </c>
      <c r="CJ262" s="46">
        <v>0</v>
      </c>
      <c r="CK262" s="46">
        <v>28</v>
      </c>
      <c r="CL262" s="46">
        <v>16</v>
      </c>
      <c r="CM262" s="46">
        <v>0</v>
      </c>
      <c r="CN262" s="46">
        <v>0</v>
      </c>
      <c r="CO262" s="46">
        <v>2</v>
      </c>
      <c r="CP262" s="46">
        <v>0</v>
      </c>
      <c r="CQ262" s="59">
        <v>0</v>
      </c>
      <c r="CR262" s="46">
        <v>0</v>
      </c>
      <c r="CS262" s="46">
        <v>0</v>
      </c>
      <c r="CT262" t="s" s="43">
        <v>2043</v>
      </c>
      <c r="CU262" t="s" s="43">
        <v>116</v>
      </c>
    </row>
    <row r="263" ht="20.85" customHeight="1">
      <c r="A263" s="122">
        <v>495218</v>
      </c>
      <c r="B263" t="s" s="123">
        <v>2044</v>
      </c>
      <c r="C263" s="124">
        <v>5.13401</v>
      </c>
      <c r="D263" t="s" s="125">
        <v>2045</v>
      </c>
      <c r="E263" s="126">
        <v>1</v>
      </c>
      <c r="F263" s="127"/>
      <c r="G263" t="s" s="125">
        <v>2046</v>
      </c>
      <c r="H263" t="s" s="125">
        <v>102</v>
      </c>
      <c r="I263" s="128">
        <v>24090</v>
      </c>
      <c r="J263" s="128">
        <v>5404732288</v>
      </c>
      <c r="K263" s="128">
        <v>110</v>
      </c>
      <c r="L263" t="s" s="125">
        <v>1118</v>
      </c>
      <c r="M263" t="s" s="125">
        <v>104</v>
      </c>
      <c r="N263" s="128">
        <v>60</v>
      </c>
      <c r="O263" s="128">
        <v>53.1</v>
      </c>
      <c r="P263" s="127"/>
      <c r="Q263" s="67">
        <f>O263/N263</f>
        <v>0.885</v>
      </c>
      <c r="R263" t="s" s="125">
        <v>122</v>
      </c>
      <c r="S263" t="s" s="125">
        <v>109</v>
      </c>
      <c r="T263" t="s" s="125">
        <v>2047</v>
      </c>
      <c r="U263" t="s" s="125">
        <v>2048</v>
      </c>
      <c r="V263" t="s" s="125">
        <v>1104</v>
      </c>
      <c r="W263" s="128">
        <v>306</v>
      </c>
      <c r="X263" t="s" s="125">
        <v>109</v>
      </c>
      <c r="Y263" s="127"/>
      <c r="Z263" t="s" s="125">
        <v>109</v>
      </c>
      <c r="AA263" t="s" s="125">
        <v>109</v>
      </c>
      <c r="AB263" t="s" s="125">
        <v>109</v>
      </c>
      <c r="AC263" t="s" s="125">
        <v>126</v>
      </c>
      <c r="AD263" t="s" s="125">
        <v>111</v>
      </c>
      <c r="AE263" s="128">
        <v>1</v>
      </c>
      <c r="AF263" s="127"/>
      <c r="AG263" s="128">
        <v>3</v>
      </c>
      <c r="AH263" s="127"/>
      <c r="AI263" s="128">
        <v>1</v>
      </c>
      <c r="AJ263" s="127"/>
      <c r="AK263" s="128">
        <v>1</v>
      </c>
      <c r="AL263" s="127"/>
      <c r="AM263" s="127"/>
      <c r="AN263" s="128">
        <v>2</v>
      </c>
      <c r="AO263" s="127"/>
      <c r="AP263" s="127"/>
      <c r="AQ263" s="129">
        <v>2.30238</v>
      </c>
      <c r="AR263" s="130">
        <v>1.71502</v>
      </c>
      <c r="AS263" s="131">
        <v>1.11661</v>
      </c>
      <c r="AT263" s="132">
        <v>2.83163</v>
      </c>
      <c r="AU263" s="124">
        <v>5.13401</v>
      </c>
      <c r="AV263" s="72">
        <v>4.52317</v>
      </c>
      <c r="AW263" s="133">
        <v>0.8122200000000001</v>
      </c>
      <c r="AX263" s="134">
        <v>0.12645</v>
      </c>
      <c r="AY263" s="135">
        <v>66.7</v>
      </c>
      <c r="AZ263" s="136"/>
      <c r="BA263" s="134">
        <v>59.1</v>
      </c>
      <c r="BB263" s="136"/>
      <c r="BC263" s="134">
        <v>2</v>
      </c>
      <c r="BD263" s="137"/>
      <c r="BE263" s="129">
        <v>2.39448</v>
      </c>
      <c r="BF263" s="134">
        <v>0.97104</v>
      </c>
      <c r="BG263" s="134">
        <v>1.52043</v>
      </c>
      <c r="BH263" s="124">
        <v>4.88595</v>
      </c>
      <c r="BI263" s="129">
        <v>1.95774</v>
      </c>
      <c r="BJ263" s="134">
        <v>1.30063</v>
      </c>
      <c r="BK263" s="134">
        <v>0.28412</v>
      </c>
      <c r="BL263" s="134">
        <v>3.31973</v>
      </c>
      <c r="BM263" s="134">
        <v>2.92475</v>
      </c>
      <c r="BN263" t="s" s="138">
        <v>419</v>
      </c>
      <c r="BO263" s="124">
        <v>8</v>
      </c>
      <c r="BP263" s="128">
        <v>5</v>
      </c>
      <c r="BQ263" s="129">
        <v>4</v>
      </c>
      <c r="BR263" s="134">
        <v>52</v>
      </c>
      <c r="BS263" s="124">
        <v>1</v>
      </c>
      <c r="BT263" s="128">
        <v>0</v>
      </c>
      <c r="BU263" s="128">
        <v>52</v>
      </c>
      <c r="BV263" t="s" s="125">
        <v>162</v>
      </c>
      <c r="BW263" s="128">
        <v>8</v>
      </c>
      <c r="BX263" s="128">
        <v>8</v>
      </c>
      <c r="BY263" s="128">
        <v>0</v>
      </c>
      <c r="BZ263" s="128">
        <v>32</v>
      </c>
      <c r="CA263" s="128">
        <v>1</v>
      </c>
      <c r="CB263" s="128">
        <v>0</v>
      </c>
      <c r="CC263" s="128">
        <v>32</v>
      </c>
      <c r="CD263" t="s" s="125">
        <v>151</v>
      </c>
      <c r="CE263" s="128">
        <v>7</v>
      </c>
      <c r="CF263" s="128">
        <v>7</v>
      </c>
      <c r="CG263" s="128">
        <v>0</v>
      </c>
      <c r="CH263" s="128">
        <v>48</v>
      </c>
      <c r="CI263" s="128">
        <v>1</v>
      </c>
      <c r="CJ263" s="128">
        <v>0</v>
      </c>
      <c r="CK263" s="128">
        <v>48</v>
      </c>
      <c r="CL263" s="128">
        <v>44.667</v>
      </c>
      <c r="CM263" s="128">
        <v>0</v>
      </c>
      <c r="CN263" s="128">
        <v>3</v>
      </c>
      <c r="CO263" s="128">
        <v>0</v>
      </c>
      <c r="CP263" s="128">
        <v>0</v>
      </c>
      <c r="CQ263" s="139">
        <v>0</v>
      </c>
      <c r="CR263" s="128">
        <v>0</v>
      </c>
      <c r="CS263" s="128">
        <v>0</v>
      </c>
      <c r="CT263" t="s" s="125">
        <v>2049</v>
      </c>
      <c r="CU263" t="s" s="125">
        <v>116</v>
      </c>
    </row>
    <row r="264" ht="20.05" customHeight="1">
      <c r="A264" s="20">
        <v>495354</v>
      </c>
      <c r="B264" t="s" s="21">
        <v>2050</v>
      </c>
      <c r="C264" s="22">
        <v>5.14221</v>
      </c>
      <c r="D264" t="s" s="23">
        <v>2051</v>
      </c>
      <c r="E264" s="24">
        <v>5</v>
      </c>
      <c r="F264" s="25"/>
      <c r="G264" t="s" s="23">
        <v>2052</v>
      </c>
      <c r="H264" t="s" s="23">
        <v>102</v>
      </c>
      <c r="I264" s="26">
        <v>22150</v>
      </c>
      <c r="J264" s="26">
        <v>7039234663</v>
      </c>
      <c r="K264" s="26">
        <v>290</v>
      </c>
      <c r="L264" t="s" s="23">
        <v>1144</v>
      </c>
      <c r="M264" t="s" s="23">
        <v>104</v>
      </c>
      <c r="N264" s="26">
        <v>76</v>
      </c>
      <c r="O264" s="26">
        <v>47.7</v>
      </c>
      <c r="P264" s="25"/>
      <c r="Q264" s="27">
        <f>O264/N264</f>
        <v>0.627631578947368</v>
      </c>
      <c r="R264" t="s" s="23">
        <v>122</v>
      </c>
      <c r="S264" t="s" s="23">
        <v>109</v>
      </c>
      <c r="T264" t="s" s="23">
        <v>2053</v>
      </c>
      <c r="U264" t="s" s="23">
        <v>2054</v>
      </c>
      <c r="V264" t="s" s="23">
        <v>1886</v>
      </c>
      <c r="W264" s="26">
        <v>213</v>
      </c>
      <c r="X264" t="s" s="23">
        <v>106</v>
      </c>
      <c r="Y264" s="25"/>
      <c r="Z264" t="s" s="23">
        <v>109</v>
      </c>
      <c r="AA264" t="s" s="23">
        <v>109</v>
      </c>
      <c r="AB264" t="s" s="23">
        <v>109</v>
      </c>
      <c r="AC264" t="s" s="23">
        <v>221</v>
      </c>
      <c r="AD264" t="s" s="23">
        <v>111</v>
      </c>
      <c r="AE264" s="26">
        <v>5</v>
      </c>
      <c r="AF264" s="25"/>
      <c r="AG264" s="26">
        <v>4</v>
      </c>
      <c r="AH264" s="25"/>
      <c r="AI264" s="26">
        <v>5</v>
      </c>
      <c r="AJ264" s="25"/>
      <c r="AK264" s="26">
        <v>5</v>
      </c>
      <c r="AL264" s="25"/>
      <c r="AM264" s="26">
        <v>5</v>
      </c>
      <c r="AN264" s="25"/>
      <c r="AO264" s="25"/>
      <c r="AP264" s="25"/>
      <c r="AQ264" s="28">
        <v>2.87779</v>
      </c>
      <c r="AR264" s="29">
        <v>1.12979</v>
      </c>
      <c r="AS264" s="30">
        <v>1.13463</v>
      </c>
      <c r="AT264" s="31">
        <v>2.26442</v>
      </c>
      <c r="AU264" s="22">
        <v>5.14221</v>
      </c>
      <c r="AV264" s="32">
        <v>4.59337</v>
      </c>
      <c r="AW264" s="33">
        <v>0.79686</v>
      </c>
      <c r="AX264" s="34">
        <v>0.09657</v>
      </c>
      <c r="AY264" s="35">
        <v>37.7</v>
      </c>
      <c r="AZ264" s="36"/>
      <c r="BA264" s="34">
        <v>22.7</v>
      </c>
      <c r="BB264" s="36"/>
      <c r="BC264" s="34">
        <v>1</v>
      </c>
      <c r="BD264" s="39"/>
      <c r="BE264" s="28">
        <v>2.30185</v>
      </c>
      <c r="BF264" s="34">
        <v>0.67303</v>
      </c>
      <c r="BG264" s="34">
        <v>0.3255</v>
      </c>
      <c r="BH264" s="22">
        <v>3.30038</v>
      </c>
      <c r="BI264" s="28">
        <v>2.54549</v>
      </c>
      <c r="BJ264" s="34">
        <v>1.23618</v>
      </c>
      <c r="BK264" s="34">
        <v>1.34854</v>
      </c>
      <c r="BL264" s="34">
        <v>4.92244</v>
      </c>
      <c r="BM264" s="34">
        <v>4.39706</v>
      </c>
      <c r="BN264" t="s" s="37">
        <v>687</v>
      </c>
      <c r="BO264" s="22">
        <v>4</v>
      </c>
      <c r="BP264" s="26">
        <v>4</v>
      </c>
      <c r="BQ264" s="28">
        <v>0</v>
      </c>
      <c r="BR264" s="34">
        <v>16</v>
      </c>
      <c r="BS264" s="22">
        <v>1</v>
      </c>
      <c r="BT264" s="26">
        <v>0</v>
      </c>
      <c r="BU264" s="26">
        <v>16</v>
      </c>
      <c r="BV264" t="s" s="23">
        <v>2055</v>
      </c>
      <c r="BW264" s="26">
        <v>5</v>
      </c>
      <c r="BX264" s="26">
        <v>5</v>
      </c>
      <c r="BY264" s="26">
        <v>0</v>
      </c>
      <c r="BZ264" s="26">
        <v>28</v>
      </c>
      <c r="CA264" s="26">
        <v>1</v>
      </c>
      <c r="CB264" s="26">
        <v>0</v>
      </c>
      <c r="CC264" s="26">
        <v>28</v>
      </c>
      <c r="CD264" t="s" s="23">
        <v>183</v>
      </c>
      <c r="CE264" s="26">
        <v>8</v>
      </c>
      <c r="CF264" s="26">
        <v>8</v>
      </c>
      <c r="CG264" s="26">
        <v>0</v>
      </c>
      <c r="CH264" s="26">
        <v>48</v>
      </c>
      <c r="CI264" s="26">
        <v>2</v>
      </c>
      <c r="CJ264" s="26">
        <v>24</v>
      </c>
      <c r="CK264" s="26">
        <v>72</v>
      </c>
      <c r="CL264" s="26">
        <v>29.333</v>
      </c>
      <c r="CM264" s="26">
        <v>0</v>
      </c>
      <c r="CN264" s="26">
        <v>0</v>
      </c>
      <c r="CO264" s="26">
        <v>0</v>
      </c>
      <c r="CP264" s="26">
        <v>0</v>
      </c>
      <c r="CQ264" s="38">
        <v>0</v>
      </c>
      <c r="CR264" s="26">
        <v>0</v>
      </c>
      <c r="CS264" s="26">
        <v>0</v>
      </c>
      <c r="CT264" t="s" s="23">
        <v>2056</v>
      </c>
      <c r="CU264" t="s" s="23">
        <v>116</v>
      </c>
    </row>
    <row r="265" ht="20.05" customHeight="1">
      <c r="A265" s="20">
        <v>495405</v>
      </c>
      <c r="B265" t="s" s="21">
        <v>2057</v>
      </c>
      <c r="C265" s="22">
        <v>5.16038</v>
      </c>
      <c r="D265" t="s" s="23">
        <v>2058</v>
      </c>
      <c r="E265" s="24">
        <v>5</v>
      </c>
      <c r="F265" s="25"/>
      <c r="G265" t="s" s="23">
        <v>815</v>
      </c>
      <c r="H265" t="s" s="23">
        <v>102</v>
      </c>
      <c r="I265" s="26">
        <v>22980</v>
      </c>
      <c r="J265" s="26">
        <v>5409413100</v>
      </c>
      <c r="K265" s="26">
        <v>951</v>
      </c>
      <c r="L265" t="s" s="23">
        <v>816</v>
      </c>
      <c r="M265" t="s" s="23">
        <v>104</v>
      </c>
      <c r="N265" s="26">
        <v>18</v>
      </c>
      <c r="O265" s="26">
        <v>17.3</v>
      </c>
      <c r="P265" s="25"/>
      <c r="Q265" s="27">
        <f>O265/N265</f>
        <v>0.961111111111111</v>
      </c>
      <c r="R265" t="s" s="23">
        <v>122</v>
      </c>
      <c r="S265" t="s" s="23">
        <v>109</v>
      </c>
      <c r="T265" t="s" s="23">
        <v>1879</v>
      </c>
      <c r="U265" t="s" s="23">
        <v>2059</v>
      </c>
      <c r="V265" s="25"/>
      <c r="W265" s="25"/>
      <c r="X265" t="s" s="23">
        <v>106</v>
      </c>
      <c r="Y265" s="25"/>
      <c r="Z265" t="s" s="23">
        <v>109</v>
      </c>
      <c r="AA265" t="s" s="23">
        <v>109</v>
      </c>
      <c r="AB265" t="s" s="23">
        <v>109</v>
      </c>
      <c r="AC265" t="s" s="23">
        <v>110</v>
      </c>
      <c r="AD265" t="s" s="23">
        <v>111</v>
      </c>
      <c r="AE265" s="26">
        <v>5</v>
      </c>
      <c r="AF265" s="25"/>
      <c r="AG265" s="26">
        <v>4</v>
      </c>
      <c r="AH265" s="25"/>
      <c r="AI265" s="26">
        <v>4</v>
      </c>
      <c r="AJ265" s="25"/>
      <c r="AK265" s="26">
        <v>3</v>
      </c>
      <c r="AL265" s="25"/>
      <c r="AM265" s="26">
        <v>4</v>
      </c>
      <c r="AN265" s="25"/>
      <c r="AO265" s="25"/>
      <c r="AP265" s="25"/>
      <c r="AQ265" s="28">
        <v>2.67819</v>
      </c>
      <c r="AR265" s="29">
        <v>0.88502</v>
      </c>
      <c r="AS265" s="30">
        <v>1.59717</v>
      </c>
      <c r="AT265" s="31">
        <v>2.48219</v>
      </c>
      <c r="AU265" s="22">
        <v>5.16038</v>
      </c>
      <c r="AV265" s="32">
        <v>4.07453</v>
      </c>
      <c r="AW265" s="33">
        <v>0.93723</v>
      </c>
      <c r="AX265" s="34">
        <v>0.09134</v>
      </c>
      <c r="AY265" s="35">
        <v>52.6</v>
      </c>
      <c r="AZ265" s="36"/>
      <c r="BA265" s="34">
        <v>40</v>
      </c>
      <c r="BB265" s="36"/>
      <c r="BC265" s="34">
        <v>1</v>
      </c>
      <c r="BD265" s="39"/>
      <c r="BE265" s="28">
        <v>2.18093</v>
      </c>
      <c r="BF265" s="34">
        <v>0.6932</v>
      </c>
      <c r="BG265" s="34">
        <v>0.33047</v>
      </c>
      <c r="BH265" s="22">
        <v>3.2046</v>
      </c>
      <c r="BI265" s="28">
        <v>2.50028</v>
      </c>
      <c r="BJ265" s="34">
        <v>0.94019</v>
      </c>
      <c r="BK265" s="34">
        <v>1.86971</v>
      </c>
      <c r="BL265" s="34">
        <v>5.08748</v>
      </c>
      <c r="BM265" s="34">
        <v>4.01697</v>
      </c>
      <c r="BN265" t="s" s="37">
        <v>988</v>
      </c>
      <c r="BO265" s="22">
        <v>7</v>
      </c>
      <c r="BP265" s="26">
        <v>7</v>
      </c>
      <c r="BQ265" s="28">
        <v>0</v>
      </c>
      <c r="BR265" s="34">
        <v>44</v>
      </c>
      <c r="BS265" s="22">
        <v>1</v>
      </c>
      <c r="BT265" s="26">
        <v>0</v>
      </c>
      <c r="BU265" s="26">
        <v>44</v>
      </c>
      <c r="BV265" t="s" s="23">
        <v>2019</v>
      </c>
      <c r="BW265" s="26">
        <v>4</v>
      </c>
      <c r="BX265" s="26">
        <v>4</v>
      </c>
      <c r="BY265" s="26">
        <v>0</v>
      </c>
      <c r="BZ265" s="26">
        <v>20</v>
      </c>
      <c r="CA265" s="26">
        <v>1</v>
      </c>
      <c r="CB265" s="26">
        <v>0</v>
      </c>
      <c r="CC265" s="26">
        <v>20</v>
      </c>
      <c r="CD265" t="s" s="23">
        <v>2060</v>
      </c>
      <c r="CE265" s="26">
        <v>2</v>
      </c>
      <c r="CF265" s="26">
        <v>2</v>
      </c>
      <c r="CG265" s="26">
        <v>0</v>
      </c>
      <c r="CH265" s="26">
        <v>8</v>
      </c>
      <c r="CI265" s="26">
        <v>1</v>
      </c>
      <c r="CJ265" s="26">
        <v>0</v>
      </c>
      <c r="CK265" s="26">
        <v>8</v>
      </c>
      <c r="CL265" s="26">
        <v>30</v>
      </c>
      <c r="CM265" s="26">
        <v>0</v>
      </c>
      <c r="CN265" s="26">
        <v>0</v>
      </c>
      <c r="CO265" s="26">
        <v>0</v>
      </c>
      <c r="CP265" s="26">
        <v>0</v>
      </c>
      <c r="CQ265" s="38">
        <v>0</v>
      </c>
      <c r="CR265" s="26">
        <v>0</v>
      </c>
      <c r="CS265" s="26">
        <v>0</v>
      </c>
      <c r="CT265" t="s" s="23">
        <v>2061</v>
      </c>
      <c r="CU265" t="s" s="23">
        <v>116</v>
      </c>
    </row>
    <row r="266" ht="20.05" customHeight="1">
      <c r="A266" s="20">
        <v>495415</v>
      </c>
      <c r="B266" t="s" s="21">
        <v>2062</v>
      </c>
      <c r="C266" s="22">
        <v>5.16488</v>
      </c>
      <c r="D266" t="s" s="23">
        <v>2063</v>
      </c>
      <c r="E266" s="24">
        <v>4</v>
      </c>
      <c r="F266" s="25"/>
      <c r="G266" t="s" s="23">
        <v>349</v>
      </c>
      <c r="H266" t="s" s="23">
        <v>102</v>
      </c>
      <c r="I266" s="26">
        <v>22603</v>
      </c>
      <c r="J266" s="26">
        <v>5404312800</v>
      </c>
      <c r="K266" s="26">
        <v>340</v>
      </c>
      <c r="L266" t="s" s="23">
        <v>425</v>
      </c>
      <c r="M266" t="s" s="23">
        <v>710</v>
      </c>
      <c r="N266" s="26">
        <v>20</v>
      </c>
      <c r="O266" s="26">
        <v>16.9</v>
      </c>
      <c r="P266" s="25"/>
      <c r="Q266" s="27">
        <f>O266/N266</f>
        <v>0.845</v>
      </c>
      <c r="R266" t="s" s="23">
        <v>122</v>
      </c>
      <c r="S266" t="s" s="23">
        <v>109</v>
      </c>
      <c r="T266" t="s" s="23">
        <v>2064</v>
      </c>
      <c r="U266" t="s" s="23">
        <v>2065</v>
      </c>
      <c r="V266" t="s" s="23">
        <v>2066</v>
      </c>
      <c r="W266" s="26">
        <v>369</v>
      </c>
      <c r="X266" t="s" s="23">
        <v>106</v>
      </c>
      <c r="Y266" s="25"/>
      <c r="Z266" t="s" s="23">
        <v>109</v>
      </c>
      <c r="AA266" t="s" s="23">
        <v>109</v>
      </c>
      <c r="AB266" t="s" s="23">
        <v>109</v>
      </c>
      <c r="AC266" t="s" s="23">
        <v>221</v>
      </c>
      <c r="AD266" t="s" s="23">
        <v>111</v>
      </c>
      <c r="AE266" s="26">
        <v>5</v>
      </c>
      <c r="AF266" s="25"/>
      <c r="AG266" s="26">
        <v>5</v>
      </c>
      <c r="AH266" s="25"/>
      <c r="AI266" s="26">
        <v>4</v>
      </c>
      <c r="AJ266" s="25"/>
      <c r="AK266" s="26">
        <v>4</v>
      </c>
      <c r="AL266" s="25"/>
      <c r="AM266" s="26">
        <v>4</v>
      </c>
      <c r="AN266" s="25"/>
      <c r="AO266" s="25"/>
      <c r="AP266" s="25"/>
      <c r="AQ266" s="28">
        <v>2.717</v>
      </c>
      <c r="AR266" s="29">
        <v>1.01849</v>
      </c>
      <c r="AS266" s="30">
        <v>1.4294</v>
      </c>
      <c r="AT266" s="31">
        <v>2.44789</v>
      </c>
      <c r="AU266" s="22">
        <v>5.16488</v>
      </c>
      <c r="AV266" s="32">
        <v>4.6841</v>
      </c>
      <c r="AW266" s="33">
        <v>1.27436</v>
      </c>
      <c r="AX266" s="34">
        <v>0.41163</v>
      </c>
      <c r="AY266" s="35">
        <v>66.7</v>
      </c>
      <c r="AZ266" s="36"/>
      <c r="BA266" s="34">
        <v>55.6</v>
      </c>
      <c r="BB266" s="36"/>
      <c r="BC266" s="34">
        <v>0</v>
      </c>
      <c r="BD266" s="39"/>
      <c r="BE266" s="28">
        <v>2.20888</v>
      </c>
      <c r="BF266" s="34">
        <v>0.72218</v>
      </c>
      <c r="BG266" s="34">
        <v>0.32158</v>
      </c>
      <c r="BH266" s="22">
        <v>3.25264</v>
      </c>
      <c r="BI266" s="28">
        <v>2.50442</v>
      </c>
      <c r="BJ266" s="34">
        <v>1.03856</v>
      </c>
      <c r="BK266" s="34">
        <v>1.71956</v>
      </c>
      <c r="BL266" s="34">
        <v>5.01672</v>
      </c>
      <c r="BM266" s="34">
        <v>4.54973</v>
      </c>
      <c r="BN266" t="s" s="37">
        <v>2067</v>
      </c>
      <c r="BO266" s="22">
        <v>0</v>
      </c>
      <c r="BP266" s="26">
        <v>0</v>
      </c>
      <c r="BQ266" s="28">
        <v>0</v>
      </c>
      <c r="BR266" s="34">
        <v>0</v>
      </c>
      <c r="BS266" s="22">
        <v>0</v>
      </c>
      <c r="BT266" s="26">
        <v>0</v>
      </c>
      <c r="BU266" s="26">
        <v>0</v>
      </c>
      <c r="BV266" t="s" s="23">
        <v>1674</v>
      </c>
      <c r="BW266" s="26">
        <v>0</v>
      </c>
      <c r="BX266" s="26">
        <v>0</v>
      </c>
      <c r="BY266" s="26">
        <v>0</v>
      </c>
      <c r="BZ266" s="26">
        <v>0</v>
      </c>
      <c r="CA266" s="26">
        <v>0</v>
      </c>
      <c r="CB266" s="26">
        <v>0</v>
      </c>
      <c r="CC266" s="26">
        <v>0</v>
      </c>
      <c r="CD266" t="s" s="23">
        <v>460</v>
      </c>
      <c r="CE266" s="26">
        <v>4</v>
      </c>
      <c r="CF266" s="26">
        <v>3</v>
      </c>
      <c r="CG266" s="26">
        <v>0</v>
      </c>
      <c r="CH266" s="26">
        <v>28</v>
      </c>
      <c r="CI266" s="26">
        <v>1</v>
      </c>
      <c r="CJ266" s="26">
        <v>0</v>
      </c>
      <c r="CK266" s="26">
        <v>28</v>
      </c>
      <c r="CL266" s="26">
        <v>4.667</v>
      </c>
      <c r="CM266" s="26">
        <v>0</v>
      </c>
      <c r="CN266" s="26">
        <v>0</v>
      </c>
      <c r="CO266" s="26">
        <v>1</v>
      </c>
      <c r="CP266" s="26">
        <v>2</v>
      </c>
      <c r="CQ266" s="38">
        <v>10405.01</v>
      </c>
      <c r="CR266" s="26">
        <v>0</v>
      </c>
      <c r="CS266" s="26">
        <v>2</v>
      </c>
      <c r="CT266" t="s" s="23">
        <v>2068</v>
      </c>
      <c r="CU266" t="s" s="23">
        <v>116</v>
      </c>
    </row>
    <row r="267" ht="20.05" customHeight="1">
      <c r="A267" s="20">
        <v>495410</v>
      </c>
      <c r="B267" t="s" s="21">
        <v>2069</v>
      </c>
      <c r="C267" s="22">
        <v>5.19597</v>
      </c>
      <c r="D267" t="s" s="23">
        <v>2070</v>
      </c>
      <c r="E267" s="24">
        <v>5</v>
      </c>
      <c r="F267" s="25"/>
      <c r="G267" t="s" s="23">
        <v>2071</v>
      </c>
      <c r="H267" t="s" s="23">
        <v>102</v>
      </c>
      <c r="I267" s="26">
        <v>22101</v>
      </c>
      <c r="J267" s="26">
        <v>7035066900</v>
      </c>
      <c r="K267" s="26">
        <v>290</v>
      </c>
      <c r="L267" t="s" s="23">
        <v>1144</v>
      </c>
      <c r="M267" t="s" s="23">
        <v>104</v>
      </c>
      <c r="N267" s="26">
        <v>49</v>
      </c>
      <c r="O267" s="26">
        <v>46.3</v>
      </c>
      <c r="P267" s="25"/>
      <c r="Q267" s="27">
        <f>O267/N267</f>
        <v>0.944897959183673</v>
      </c>
      <c r="R267" t="s" s="23">
        <v>105</v>
      </c>
      <c r="S267" t="s" s="23">
        <v>109</v>
      </c>
      <c r="T267" t="s" s="23">
        <v>2072</v>
      </c>
      <c r="U267" t="s" s="23">
        <v>2073</v>
      </c>
      <c r="V267" s="25"/>
      <c r="W267" s="25"/>
      <c r="X267" t="s" s="23">
        <v>106</v>
      </c>
      <c r="Y267" s="25"/>
      <c r="Z267" t="s" s="23">
        <v>109</v>
      </c>
      <c r="AA267" t="s" s="23">
        <v>109</v>
      </c>
      <c r="AB267" t="s" s="23">
        <v>109</v>
      </c>
      <c r="AC267" t="s" s="23">
        <v>221</v>
      </c>
      <c r="AD267" t="s" s="23">
        <v>111</v>
      </c>
      <c r="AE267" s="26">
        <v>5</v>
      </c>
      <c r="AF267" s="25"/>
      <c r="AG267" s="26">
        <v>4</v>
      </c>
      <c r="AH267" s="25"/>
      <c r="AI267" s="26">
        <v>5</v>
      </c>
      <c r="AJ267" s="25"/>
      <c r="AK267" s="26">
        <v>5</v>
      </c>
      <c r="AL267" s="25"/>
      <c r="AM267" s="26">
        <v>5</v>
      </c>
      <c r="AN267" s="25"/>
      <c r="AO267" s="25"/>
      <c r="AP267" s="25"/>
      <c r="AQ267" s="28">
        <v>2.58562</v>
      </c>
      <c r="AR267" s="29">
        <v>1.57341</v>
      </c>
      <c r="AS267" s="30">
        <v>1.03694</v>
      </c>
      <c r="AT267" s="31">
        <v>2.61035</v>
      </c>
      <c r="AU267" s="22">
        <v>5.19597</v>
      </c>
      <c r="AV267" s="32">
        <v>4.60911</v>
      </c>
      <c r="AW267" s="33">
        <v>0.64009</v>
      </c>
      <c r="AX267" s="34">
        <v>0.08694</v>
      </c>
      <c r="AY267" s="35">
        <v>21.1</v>
      </c>
      <c r="AZ267" s="36"/>
      <c r="BA267" s="34">
        <v>9.1</v>
      </c>
      <c r="BB267" s="36"/>
      <c r="BC267" s="34">
        <v>1</v>
      </c>
      <c r="BD267" s="39"/>
      <c r="BE267" s="28">
        <v>2.27345</v>
      </c>
      <c r="BF267" s="34">
        <v>0.70677</v>
      </c>
      <c r="BG267" s="34">
        <v>0.33385</v>
      </c>
      <c r="BH267" s="22">
        <v>3.31407</v>
      </c>
      <c r="BI267" s="28">
        <v>2.31563</v>
      </c>
      <c r="BJ267" s="34">
        <v>1.63939</v>
      </c>
      <c r="BK267" s="34">
        <v>1.20162</v>
      </c>
      <c r="BL267" s="34">
        <v>4.95337</v>
      </c>
      <c r="BM267" s="34">
        <v>4.39391</v>
      </c>
      <c r="BN267" t="s" s="37">
        <v>2074</v>
      </c>
      <c r="BO267" s="22">
        <v>2</v>
      </c>
      <c r="BP267" s="26">
        <v>2</v>
      </c>
      <c r="BQ267" s="28">
        <v>0</v>
      </c>
      <c r="BR267" s="34">
        <v>8</v>
      </c>
      <c r="BS267" s="22">
        <v>1</v>
      </c>
      <c r="BT267" s="26">
        <v>0</v>
      </c>
      <c r="BU267" s="26">
        <v>8</v>
      </c>
      <c r="BV267" t="s" s="23">
        <v>836</v>
      </c>
      <c r="BW267" s="26">
        <v>3</v>
      </c>
      <c r="BX267" s="26">
        <v>3</v>
      </c>
      <c r="BY267" s="26">
        <v>0</v>
      </c>
      <c r="BZ267" s="26">
        <v>24</v>
      </c>
      <c r="CA267" s="26">
        <v>1</v>
      </c>
      <c r="CB267" s="26">
        <v>0</v>
      </c>
      <c r="CC267" s="26">
        <v>24</v>
      </c>
      <c r="CD267" t="s" s="23">
        <v>638</v>
      </c>
      <c r="CE267" s="26">
        <v>9</v>
      </c>
      <c r="CF267" s="26">
        <v>9</v>
      </c>
      <c r="CG267" s="26">
        <v>0</v>
      </c>
      <c r="CH267" s="26">
        <v>52</v>
      </c>
      <c r="CI267" s="26">
        <v>1</v>
      </c>
      <c r="CJ267" s="26">
        <v>0</v>
      </c>
      <c r="CK267" s="26">
        <v>52</v>
      </c>
      <c r="CL267" s="26">
        <v>20.667</v>
      </c>
      <c r="CM267" s="26">
        <v>0</v>
      </c>
      <c r="CN267" s="26">
        <v>0</v>
      </c>
      <c r="CO267" s="26">
        <v>0</v>
      </c>
      <c r="CP267" s="26">
        <v>3</v>
      </c>
      <c r="CQ267" s="38">
        <v>4875</v>
      </c>
      <c r="CR267" s="26">
        <v>0</v>
      </c>
      <c r="CS267" s="26">
        <v>3</v>
      </c>
      <c r="CT267" t="s" s="23">
        <v>2075</v>
      </c>
      <c r="CU267" t="s" s="23">
        <v>116</v>
      </c>
    </row>
    <row r="268" ht="20.05" customHeight="1">
      <c r="A268" s="20">
        <v>495160</v>
      </c>
      <c r="B268" t="s" s="21">
        <v>2076</v>
      </c>
      <c r="C268" s="22">
        <v>5.21228</v>
      </c>
      <c r="D268" t="s" s="23">
        <v>2077</v>
      </c>
      <c r="E268" s="24">
        <v>5</v>
      </c>
      <c r="F268" s="25"/>
      <c r="G268" t="s" s="23">
        <v>2078</v>
      </c>
      <c r="H268" t="s" s="23">
        <v>102</v>
      </c>
      <c r="I268" s="26">
        <v>22480</v>
      </c>
      <c r="J268" s="26">
        <v>8044384000</v>
      </c>
      <c r="K268" s="26">
        <v>510</v>
      </c>
      <c r="L268" t="s" s="23">
        <v>798</v>
      </c>
      <c r="M268" t="s" s="23">
        <v>104</v>
      </c>
      <c r="N268" s="26">
        <v>42</v>
      </c>
      <c r="O268" s="26">
        <v>33.9</v>
      </c>
      <c r="P268" s="25"/>
      <c r="Q268" s="27">
        <f>O268/N268</f>
        <v>0.8071428571428571</v>
      </c>
      <c r="R268" t="s" s="23">
        <v>122</v>
      </c>
      <c r="S268" t="s" s="23">
        <v>109</v>
      </c>
      <c r="T268" t="s" s="23">
        <v>2079</v>
      </c>
      <c r="U268" t="s" s="23">
        <v>2080</v>
      </c>
      <c r="V268" s="25"/>
      <c r="W268" s="25"/>
      <c r="X268" t="s" s="23">
        <v>109</v>
      </c>
      <c r="Y268" s="25"/>
      <c r="Z268" t="s" s="23">
        <v>109</v>
      </c>
      <c r="AA268" t="s" s="23">
        <v>109</v>
      </c>
      <c r="AB268" t="s" s="23">
        <v>109</v>
      </c>
      <c r="AC268" t="s" s="23">
        <v>126</v>
      </c>
      <c r="AD268" t="s" s="23">
        <v>111</v>
      </c>
      <c r="AE268" s="26">
        <v>5</v>
      </c>
      <c r="AF268" s="25"/>
      <c r="AG268" s="26">
        <v>5</v>
      </c>
      <c r="AH268" s="25"/>
      <c r="AI268" s="26">
        <v>5</v>
      </c>
      <c r="AJ268" s="25"/>
      <c r="AK268" s="26">
        <v>5</v>
      </c>
      <c r="AL268" s="25"/>
      <c r="AM268" s="25"/>
      <c r="AN268" s="26">
        <v>2</v>
      </c>
      <c r="AO268" s="25"/>
      <c r="AP268" s="25"/>
      <c r="AQ268" s="28">
        <v>2.87428</v>
      </c>
      <c r="AR268" s="29">
        <v>0.46573</v>
      </c>
      <c r="AS268" s="30">
        <v>1.87228</v>
      </c>
      <c r="AT268" s="31">
        <v>2.338</v>
      </c>
      <c r="AU268" s="22">
        <v>5.21228</v>
      </c>
      <c r="AV268" s="32">
        <v>4.60294</v>
      </c>
      <c r="AW268" s="33">
        <v>1.55991</v>
      </c>
      <c r="AX268" s="34">
        <v>0.03844</v>
      </c>
      <c r="AY268" s="35">
        <v>32.6</v>
      </c>
      <c r="AZ268" s="36"/>
      <c r="BA268" s="34">
        <v>42.9</v>
      </c>
      <c r="BB268" s="36"/>
      <c r="BC268" s="34">
        <v>0</v>
      </c>
      <c r="BD268" s="39"/>
      <c r="BE268" s="28">
        <v>2.14402</v>
      </c>
      <c r="BF268" s="34">
        <v>0.6171</v>
      </c>
      <c r="BG268" s="34">
        <v>0.26634</v>
      </c>
      <c r="BH268" s="22">
        <v>3.02746</v>
      </c>
      <c r="BI268" s="28">
        <v>2.72954</v>
      </c>
      <c r="BJ268" s="34">
        <v>0.55577</v>
      </c>
      <c r="BK268" s="34">
        <v>2.71953</v>
      </c>
      <c r="BL268" s="34">
        <v>5.43932</v>
      </c>
      <c r="BM268" s="34">
        <v>4.80344</v>
      </c>
      <c r="BN268" t="s" s="37">
        <v>959</v>
      </c>
      <c r="BO268" s="22">
        <v>3</v>
      </c>
      <c r="BP268" s="26">
        <v>3</v>
      </c>
      <c r="BQ268" s="28">
        <v>0</v>
      </c>
      <c r="BR268" s="34">
        <v>32</v>
      </c>
      <c r="BS268" s="22">
        <v>1</v>
      </c>
      <c r="BT268" s="26">
        <v>0</v>
      </c>
      <c r="BU268" s="26">
        <v>32</v>
      </c>
      <c r="BV268" t="s" s="23">
        <v>2081</v>
      </c>
      <c r="BW268" s="26">
        <v>1</v>
      </c>
      <c r="BX268" s="26">
        <v>1</v>
      </c>
      <c r="BY268" s="26">
        <v>0</v>
      </c>
      <c r="BZ268" s="26">
        <v>4</v>
      </c>
      <c r="CA268" s="26">
        <v>1</v>
      </c>
      <c r="CB268" s="26">
        <v>0</v>
      </c>
      <c r="CC268" s="26">
        <v>4</v>
      </c>
      <c r="CD268" t="s" s="23">
        <v>672</v>
      </c>
      <c r="CE268" s="26">
        <v>1</v>
      </c>
      <c r="CF268" s="26">
        <v>0</v>
      </c>
      <c r="CG268" s="26">
        <v>0</v>
      </c>
      <c r="CH268" s="26">
        <v>8</v>
      </c>
      <c r="CI268" s="26">
        <v>0</v>
      </c>
      <c r="CJ268" s="26">
        <v>0</v>
      </c>
      <c r="CK268" s="26">
        <v>8</v>
      </c>
      <c r="CL268" s="26">
        <v>18.667</v>
      </c>
      <c r="CM268" s="26">
        <v>0</v>
      </c>
      <c r="CN268" s="26">
        <v>0</v>
      </c>
      <c r="CO268" s="26">
        <v>1</v>
      </c>
      <c r="CP268" s="26">
        <v>1</v>
      </c>
      <c r="CQ268" s="38">
        <v>13669.5</v>
      </c>
      <c r="CR268" s="26">
        <v>0</v>
      </c>
      <c r="CS268" s="26">
        <v>1</v>
      </c>
      <c r="CT268" t="s" s="23">
        <v>2082</v>
      </c>
      <c r="CU268" t="s" s="23">
        <v>116</v>
      </c>
    </row>
    <row r="269" ht="20.05" customHeight="1">
      <c r="A269" s="20">
        <v>495385</v>
      </c>
      <c r="B269" t="s" s="21">
        <v>2083</v>
      </c>
      <c r="C269" s="22">
        <v>5.28566</v>
      </c>
      <c r="D269" t="s" s="23">
        <v>2084</v>
      </c>
      <c r="E269" s="24">
        <v>4</v>
      </c>
      <c r="F269" s="25"/>
      <c r="G269" t="s" s="23">
        <v>208</v>
      </c>
      <c r="H269" t="s" s="23">
        <v>102</v>
      </c>
      <c r="I269" s="26">
        <v>22802</v>
      </c>
      <c r="J269" s="26">
        <v>5405643500</v>
      </c>
      <c r="K269" s="26">
        <v>820</v>
      </c>
      <c r="L269" t="s" s="23">
        <v>1839</v>
      </c>
      <c r="M269" t="s" s="23">
        <v>104</v>
      </c>
      <c r="N269" s="26">
        <v>120</v>
      </c>
      <c r="O269" s="26">
        <v>83.59999999999999</v>
      </c>
      <c r="P269" s="25"/>
      <c r="Q269" s="27">
        <f>O269/N269</f>
        <v>0.696666666666667</v>
      </c>
      <c r="R269" t="s" s="23">
        <v>122</v>
      </c>
      <c r="S269" t="s" s="23">
        <v>109</v>
      </c>
      <c r="T269" t="s" s="23">
        <v>2085</v>
      </c>
      <c r="U269" t="s" s="23">
        <v>2086</v>
      </c>
      <c r="V269" s="25"/>
      <c r="W269" s="25"/>
      <c r="X269" t="s" s="23">
        <v>106</v>
      </c>
      <c r="Y269" s="25"/>
      <c r="Z269" t="s" s="23">
        <v>109</v>
      </c>
      <c r="AA269" t="s" s="23">
        <v>109</v>
      </c>
      <c r="AB269" t="s" s="23">
        <v>109</v>
      </c>
      <c r="AC269" t="s" s="23">
        <v>126</v>
      </c>
      <c r="AD269" t="s" s="23">
        <v>111</v>
      </c>
      <c r="AE269" s="26">
        <v>5</v>
      </c>
      <c r="AF269" s="25"/>
      <c r="AG269" s="26">
        <v>5</v>
      </c>
      <c r="AH269" s="25"/>
      <c r="AI269" s="26">
        <v>5</v>
      </c>
      <c r="AJ269" s="25"/>
      <c r="AK269" s="26">
        <v>5</v>
      </c>
      <c r="AL269" s="25"/>
      <c r="AM269" s="26">
        <v>5</v>
      </c>
      <c r="AN269" s="25"/>
      <c r="AO269" s="25"/>
      <c r="AP269" s="25"/>
      <c r="AQ269" s="28">
        <v>3.40638</v>
      </c>
      <c r="AR269" s="29">
        <v>1.31595</v>
      </c>
      <c r="AS269" s="30">
        <v>0.56332</v>
      </c>
      <c r="AT269" s="31">
        <v>1.87927</v>
      </c>
      <c r="AU269" s="22">
        <v>5.28566</v>
      </c>
      <c r="AV269" s="32">
        <v>4.90308</v>
      </c>
      <c r="AW269" s="33">
        <v>0.40995</v>
      </c>
      <c r="AX269" s="34">
        <v>0.06168</v>
      </c>
      <c r="AY269" s="35">
        <v>46.9</v>
      </c>
      <c r="AZ269" s="36"/>
      <c r="BA269" s="34">
        <v>42.1</v>
      </c>
      <c r="BB269" s="36"/>
      <c r="BC269" s="36"/>
      <c r="BD269" s="22">
        <v>6</v>
      </c>
      <c r="BE269" s="28">
        <v>2.1127</v>
      </c>
      <c r="BF269" s="34">
        <v>0.6371599999999999</v>
      </c>
      <c r="BG269" s="34">
        <v>0.28756</v>
      </c>
      <c r="BH269" s="22">
        <v>3.03743</v>
      </c>
      <c r="BI269" s="28">
        <v>3.2828</v>
      </c>
      <c r="BJ269" s="34">
        <v>1.52093</v>
      </c>
      <c r="BK269" s="34">
        <v>0.75785</v>
      </c>
      <c r="BL269" s="34">
        <v>5.49779</v>
      </c>
      <c r="BM269" s="34">
        <v>5.09986</v>
      </c>
      <c r="BN269" t="s" s="37">
        <v>2087</v>
      </c>
      <c r="BO269" s="22">
        <v>1</v>
      </c>
      <c r="BP269" s="26">
        <v>1</v>
      </c>
      <c r="BQ269" s="28">
        <v>0</v>
      </c>
      <c r="BR269" s="34">
        <v>4</v>
      </c>
      <c r="BS269" s="22">
        <v>1</v>
      </c>
      <c r="BT269" s="26">
        <v>0</v>
      </c>
      <c r="BU269" s="26">
        <v>4</v>
      </c>
      <c r="BV269" t="s" s="23">
        <v>421</v>
      </c>
      <c r="BW269" s="26">
        <v>5</v>
      </c>
      <c r="BX269" s="26">
        <v>5</v>
      </c>
      <c r="BY269" s="26">
        <v>0</v>
      </c>
      <c r="BZ269" s="26">
        <v>36</v>
      </c>
      <c r="CA269" s="26">
        <v>1</v>
      </c>
      <c r="CB269" s="26">
        <v>0</v>
      </c>
      <c r="CC269" s="26">
        <v>36</v>
      </c>
      <c r="CD269" t="s" s="23">
        <v>1056</v>
      </c>
      <c r="CE269" s="26">
        <v>4</v>
      </c>
      <c r="CF269" s="26">
        <v>4</v>
      </c>
      <c r="CG269" s="26">
        <v>0</v>
      </c>
      <c r="CH269" s="26">
        <v>16</v>
      </c>
      <c r="CI269" s="26">
        <v>1</v>
      </c>
      <c r="CJ269" s="26">
        <v>0</v>
      </c>
      <c r="CK269" s="26">
        <v>16</v>
      </c>
      <c r="CL269" s="26">
        <v>16.667</v>
      </c>
      <c r="CM269" s="26">
        <v>0</v>
      </c>
      <c r="CN269" s="26">
        <v>0</v>
      </c>
      <c r="CO269" s="26">
        <v>0</v>
      </c>
      <c r="CP269" s="26">
        <v>2</v>
      </c>
      <c r="CQ269" s="38">
        <v>1636.7</v>
      </c>
      <c r="CR269" s="26">
        <v>0</v>
      </c>
      <c r="CS269" s="26">
        <v>2</v>
      </c>
      <c r="CT269" t="s" s="23">
        <v>2088</v>
      </c>
      <c r="CU269" t="s" s="23">
        <v>116</v>
      </c>
    </row>
    <row r="270" ht="20.05" customHeight="1">
      <c r="A270" s="20">
        <v>495057</v>
      </c>
      <c r="B270" t="s" s="21">
        <v>2089</v>
      </c>
      <c r="C270" s="22">
        <v>5.32298</v>
      </c>
      <c r="D270" t="s" s="23">
        <v>2090</v>
      </c>
      <c r="E270" s="24">
        <v>5</v>
      </c>
      <c r="F270" s="25"/>
      <c r="G270" t="s" s="23">
        <v>1158</v>
      </c>
      <c r="H270" t="s" s="23">
        <v>102</v>
      </c>
      <c r="I270" s="26">
        <v>22311</v>
      </c>
      <c r="J270" s="26">
        <v>7038241192</v>
      </c>
      <c r="K270" s="26">
        <v>11</v>
      </c>
      <c r="L270" t="s" s="23">
        <v>1159</v>
      </c>
      <c r="M270" t="s" s="23">
        <v>104</v>
      </c>
      <c r="N270" s="26">
        <v>80</v>
      </c>
      <c r="O270" s="26">
        <v>72.8</v>
      </c>
      <c r="P270" s="25"/>
      <c r="Q270" s="27">
        <f>O270/N270</f>
        <v>0.91</v>
      </c>
      <c r="R270" t="s" s="23">
        <v>122</v>
      </c>
      <c r="S270" t="s" s="23">
        <v>109</v>
      </c>
      <c r="T270" t="s" s="23">
        <v>2091</v>
      </c>
      <c r="U270" t="s" s="23">
        <v>2092</v>
      </c>
      <c r="V270" s="25"/>
      <c r="W270" s="25"/>
      <c r="X270" t="s" s="23">
        <v>106</v>
      </c>
      <c r="Y270" s="25"/>
      <c r="Z270" t="s" s="23">
        <v>109</v>
      </c>
      <c r="AA270" t="s" s="23">
        <v>109</v>
      </c>
      <c r="AB270" t="s" s="23">
        <v>109</v>
      </c>
      <c r="AC270" t="s" s="23">
        <v>221</v>
      </c>
      <c r="AD270" t="s" s="23">
        <v>111</v>
      </c>
      <c r="AE270" s="26">
        <v>5</v>
      </c>
      <c r="AF270" s="25"/>
      <c r="AG270" s="26">
        <v>4</v>
      </c>
      <c r="AH270" s="25"/>
      <c r="AI270" s="26">
        <v>5</v>
      </c>
      <c r="AJ270" s="25"/>
      <c r="AK270" s="26">
        <v>5</v>
      </c>
      <c r="AL270" s="25"/>
      <c r="AM270" s="26">
        <v>5</v>
      </c>
      <c r="AN270" s="25"/>
      <c r="AO270" s="25"/>
      <c r="AP270" s="25"/>
      <c r="AQ270" s="28">
        <v>3.31876</v>
      </c>
      <c r="AR270" s="29">
        <v>0.94665</v>
      </c>
      <c r="AS270" s="30">
        <v>1.05758</v>
      </c>
      <c r="AT270" s="31">
        <v>2.00422</v>
      </c>
      <c r="AU270" s="22">
        <v>5.32298</v>
      </c>
      <c r="AV270" s="32">
        <v>4.94561</v>
      </c>
      <c r="AW270" s="33">
        <v>0.66612</v>
      </c>
      <c r="AX270" s="34">
        <v>0.11832</v>
      </c>
      <c r="AY270" s="35">
        <v>30.8</v>
      </c>
      <c r="AZ270" s="36"/>
      <c r="BA270" s="34">
        <v>21.1</v>
      </c>
      <c r="BB270" s="36"/>
      <c r="BC270" s="36"/>
      <c r="BD270" s="22">
        <v>6</v>
      </c>
      <c r="BE270" s="28">
        <v>2.13131</v>
      </c>
      <c r="BF270" s="34">
        <v>0.66529</v>
      </c>
      <c r="BG270" s="34">
        <v>0.30846</v>
      </c>
      <c r="BH270" s="22">
        <v>3.10506</v>
      </c>
      <c r="BI270" s="28">
        <v>3.17043</v>
      </c>
      <c r="BJ270" s="34">
        <v>1.04784</v>
      </c>
      <c r="BK270" s="34">
        <v>1.32639</v>
      </c>
      <c r="BL270" s="34">
        <v>5.41602</v>
      </c>
      <c r="BM270" s="34">
        <v>5.03205</v>
      </c>
      <c r="BN270" t="s" s="37">
        <v>1851</v>
      </c>
      <c r="BO270" s="22">
        <v>1</v>
      </c>
      <c r="BP270" s="26">
        <v>1</v>
      </c>
      <c r="BQ270" s="28">
        <v>0</v>
      </c>
      <c r="BR270" s="34">
        <v>8</v>
      </c>
      <c r="BS270" s="22">
        <v>1</v>
      </c>
      <c r="BT270" s="26">
        <v>0</v>
      </c>
      <c r="BU270" s="26">
        <v>8</v>
      </c>
      <c r="BV270" t="s" s="23">
        <v>250</v>
      </c>
      <c r="BW270" s="26">
        <v>9</v>
      </c>
      <c r="BX270" s="26">
        <v>9</v>
      </c>
      <c r="BY270" s="26">
        <v>0</v>
      </c>
      <c r="BZ270" s="26">
        <v>40</v>
      </c>
      <c r="CA270" s="26">
        <v>1</v>
      </c>
      <c r="CB270" s="26">
        <v>0</v>
      </c>
      <c r="CC270" s="26">
        <v>40</v>
      </c>
      <c r="CD270" t="s" s="23">
        <v>395</v>
      </c>
      <c r="CE270" s="26">
        <v>9</v>
      </c>
      <c r="CF270" s="26">
        <v>9</v>
      </c>
      <c r="CG270" s="26">
        <v>0</v>
      </c>
      <c r="CH270" s="26">
        <v>36</v>
      </c>
      <c r="CI270" s="26">
        <v>1</v>
      </c>
      <c r="CJ270" s="26">
        <v>0</v>
      </c>
      <c r="CK270" s="26">
        <v>36</v>
      </c>
      <c r="CL270" s="26">
        <v>23.333</v>
      </c>
      <c r="CM270" s="26">
        <v>0</v>
      </c>
      <c r="CN270" s="26">
        <v>0</v>
      </c>
      <c r="CO270" s="26">
        <v>0</v>
      </c>
      <c r="CP270" s="26">
        <v>2</v>
      </c>
      <c r="CQ270" s="38">
        <v>1625</v>
      </c>
      <c r="CR270" s="26">
        <v>0</v>
      </c>
      <c r="CS270" s="26">
        <v>2</v>
      </c>
      <c r="CT270" t="s" s="23">
        <v>2093</v>
      </c>
      <c r="CU270" t="s" s="23">
        <v>116</v>
      </c>
    </row>
    <row r="271" ht="20.05" customHeight="1">
      <c r="A271" s="20">
        <v>495395</v>
      </c>
      <c r="B271" t="s" s="21">
        <v>2094</v>
      </c>
      <c r="C271" s="22">
        <v>5.35725</v>
      </c>
      <c r="D271" t="s" s="23">
        <v>2095</v>
      </c>
      <c r="E271" s="24">
        <v>4</v>
      </c>
      <c r="F271" s="25"/>
      <c r="G271" t="s" s="23">
        <v>199</v>
      </c>
      <c r="H271" t="s" s="23">
        <v>102</v>
      </c>
      <c r="I271" s="26">
        <v>23510</v>
      </c>
      <c r="J271" s="26">
        <v>7572330475</v>
      </c>
      <c r="K271" s="26">
        <v>641</v>
      </c>
      <c r="L271" t="s" s="23">
        <v>200</v>
      </c>
      <c r="M271" t="s" s="23">
        <v>104</v>
      </c>
      <c r="N271" s="26">
        <v>33</v>
      </c>
      <c r="O271" s="26">
        <v>27.8</v>
      </c>
      <c r="P271" s="25"/>
      <c r="Q271" s="27">
        <f>O271/N271</f>
        <v>0.842424242424242</v>
      </c>
      <c r="R271" t="s" s="23">
        <v>105</v>
      </c>
      <c r="S271" t="s" s="23">
        <v>109</v>
      </c>
      <c r="T271" t="s" s="23">
        <v>2096</v>
      </c>
      <c r="U271" t="s" s="23">
        <v>2097</v>
      </c>
      <c r="V271" s="25"/>
      <c r="W271" s="25"/>
      <c r="X271" t="s" s="23">
        <v>106</v>
      </c>
      <c r="Y271" s="25"/>
      <c r="Z271" t="s" s="23">
        <v>109</v>
      </c>
      <c r="AA271" t="s" s="23">
        <v>109</v>
      </c>
      <c r="AB271" t="s" s="23">
        <v>109</v>
      </c>
      <c r="AC271" t="s" s="23">
        <v>126</v>
      </c>
      <c r="AD271" t="s" s="23">
        <v>111</v>
      </c>
      <c r="AE271" s="26">
        <v>4</v>
      </c>
      <c r="AF271" s="25"/>
      <c r="AG271" s="26">
        <v>4</v>
      </c>
      <c r="AH271" s="25"/>
      <c r="AI271" s="26">
        <v>4</v>
      </c>
      <c r="AJ271" s="25"/>
      <c r="AK271" s="26">
        <v>5</v>
      </c>
      <c r="AL271" s="25"/>
      <c r="AM271" s="26">
        <v>4</v>
      </c>
      <c r="AN271" s="25"/>
      <c r="AO271" s="25"/>
      <c r="AP271" s="25"/>
      <c r="AQ271" s="28">
        <v>2.66034</v>
      </c>
      <c r="AR271" s="29">
        <v>1.66166</v>
      </c>
      <c r="AS271" s="30">
        <v>1.03525</v>
      </c>
      <c r="AT271" s="31">
        <v>2.69692</v>
      </c>
      <c r="AU271" s="22">
        <v>5.35725</v>
      </c>
      <c r="AV271" s="32">
        <v>3.76004</v>
      </c>
      <c r="AW271" s="33">
        <v>0.41611</v>
      </c>
      <c r="AX271" s="34">
        <v>0.07387000000000001</v>
      </c>
      <c r="AY271" s="35">
        <v>51.2</v>
      </c>
      <c r="AZ271" s="36"/>
      <c r="BA271" s="34">
        <v>50</v>
      </c>
      <c r="BB271" s="36"/>
      <c r="BC271" s="34">
        <v>1</v>
      </c>
      <c r="BD271" s="39"/>
      <c r="BE271" s="28">
        <v>2.26968</v>
      </c>
      <c r="BF271" s="34">
        <v>0.74647</v>
      </c>
      <c r="BG271" s="34">
        <v>0.36194</v>
      </c>
      <c r="BH271" s="22">
        <v>3.37808</v>
      </c>
      <c r="BI271" s="28">
        <v>2.3865</v>
      </c>
      <c r="BJ271" s="34">
        <v>1.63928</v>
      </c>
      <c r="BK271" s="34">
        <v>1.10656</v>
      </c>
      <c r="BL271" s="34">
        <v>5.01034</v>
      </c>
      <c r="BM271" s="34">
        <v>3.51656</v>
      </c>
      <c r="BN271" t="s" s="37">
        <v>2074</v>
      </c>
      <c r="BO271" s="22">
        <v>3</v>
      </c>
      <c r="BP271" s="26">
        <v>3</v>
      </c>
      <c r="BQ271" s="28">
        <v>0</v>
      </c>
      <c r="BR271" s="34">
        <v>12</v>
      </c>
      <c r="BS271" s="22">
        <v>1</v>
      </c>
      <c r="BT271" s="26">
        <v>0</v>
      </c>
      <c r="BU271" s="26">
        <v>12</v>
      </c>
      <c r="BV271" t="s" s="23">
        <v>2098</v>
      </c>
      <c r="BW271" s="26">
        <v>8</v>
      </c>
      <c r="BX271" s="26">
        <v>8</v>
      </c>
      <c r="BY271" s="26">
        <v>0</v>
      </c>
      <c r="BZ271" s="26">
        <v>40</v>
      </c>
      <c r="CA271" s="26">
        <v>1</v>
      </c>
      <c r="CB271" s="26">
        <v>0</v>
      </c>
      <c r="CC271" s="26">
        <v>40</v>
      </c>
      <c r="CD271" t="s" s="23">
        <v>2099</v>
      </c>
      <c r="CE271" s="26">
        <v>8</v>
      </c>
      <c r="CF271" s="26">
        <v>8</v>
      </c>
      <c r="CG271" s="26">
        <v>0</v>
      </c>
      <c r="CH271" s="26">
        <v>40</v>
      </c>
      <c r="CI271" s="26">
        <v>1</v>
      </c>
      <c r="CJ271" s="26">
        <v>0</v>
      </c>
      <c r="CK271" s="26">
        <v>40</v>
      </c>
      <c r="CL271" s="26">
        <v>26</v>
      </c>
      <c r="CM271" s="26">
        <v>0</v>
      </c>
      <c r="CN271" s="26">
        <v>0</v>
      </c>
      <c r="CO271" s="26">
        <v>0</v>
      </c>
      <c r="CP271" s="26">
        <v>1</v>
      </c>
      <c r="CQ271" s="38">
        <v>650</v>
      </c>
      <c r="CR271" s="26">
        <v>0</v>
      </c>
      <c r="CS271" s="26">
        <v>1</v>
      </c>
      <c r="CT271" t="s" s="23">
        <v>2100</v>
      </c>
      <c r="CU271" t="s" s="23">
        <v>116</v>
      </c>
    </row>
    <row r="272" ht="20.05" customHeight="1">
      <c r="A272" s="20">
        <v>495373</v>
      </c>
      <c r="B272" t="s" s="21">
        <v>2101</v>
      </c>
      <c r="C272" s="22">
        <v>5.42253</v>
      </c>
      <c r="D272" t="s" s="23">
        <v>2102</v>
      </c>
      <c r="E272" s="24">
        <v>5</v>
      </c>
      <c r="F272" s="25"/>
      <c r="G272" t="s" s="23">
        <v>633</v>
      </c>
      <c r="H272" t="s" s="23">
        <v>102</v>
      </c>
      <c r="I272" s="26">
        <v>24018</v>
      </c>
      <c r="J272" s="26">
        <v>5407762616</v>
      </c>
      <c r="K272" s="26">
        <v>800</v>
      </c>
      <c r="L272" t="s" s="23">
        <v>416</v>
      </c>
      <c r="M272" t="s" s="23">
        <v>104</v>
      </c>
      <c r="N272" s="26">
        <v>62</v>
      </c>
      <c r="O272" s="26">
        <v>51.5</v>
      </c>
      <c r="P272" s="25"/>
      <c r="Q272" s="27">
        <f>O272/N272</f>
        <v>0.830645161290323</v>
      </c>
      <c r="R272" t="s" s="23">
        <v>122</v>
      </c>
      <c r="S272" t="s" s="23">
        <v>109</v>
      </c>
      <c r="T272" t="s" s="23">
        <v>2103</v>
      </c>
      <c r="U272" t="s" s="23">
        <v>2104</v>
      </c>
      <c r="V272" s="25"/>
      <c r="W272" s="25"/>
      <c r="X272" t="s" s="23">
        <v>106</v>
      </c>
      <c r="Y272" s="25"/>
      <c r="Z272" t="s" s="23">
        <v>109</v>
      </c>
      <c r="AA272" t="s" s="23">
        <v>109</v>
      </c>
      <c r="AB272" t="s" s="23">
        <v>109</v>
      </c>
      <c r="AC272" t="s" s="23">
        <v>126</v>
      </c>
      <c r="AD272" t="s" s="23">
        <v>111</v>
      </c>
      <c r="AE272" s="26">
        <v>5</v>
      </c>
      <c r="AF272" s="25"/>
      <c r="AG272" s="26">
        <v>4</v>
      </c>
      <c r="AH272" s="25"/>
      <c r="AI272" s="26">
        <v>5</v>
      </c>
      <c r="AJ272" s="25"/>
      <c r="AK272" s="26">
        <v>5</v>
      </c>
      <c r="AL272" s="25"/>
      <c r="AM272" s="26">
        <v>5</v>
      </c>
      <c r="AN272" s="25"/>
      <c r="AO272" s="25"/>
      <c r="AP272" s="25"/>
      <c r="AQ272" s="28">
        <v>2.91454</v>
      </c>
      <c r="AR272" s="29">
        <v>1.76322</v>
      </c>
      <c r="AS272" s="30">
        <v>0.74478</v>
      </c>
      <c r="AT272" s="31">
        <v>2.50799</v>
      </c>
      <c r="AU272" s="22">
        <v>5.42253</v>
      </c>
      <c r="AV272" s="32">
        <v>4.66785</v>
      </c>
      <c r="AW272" s="33">
        <v>0.6396500000000001</v>
      </c>
      <c r="AX272" s="34">
        <v>0.19334</v>
      </c>
      <c r="AY272" s="35">
        <v>56.3</v>
      </c>
      <c r="AZ272" s="36"/>
      <c r="BA272" s="34">
        <v>16.7</v>
      </c>
      <c r="BB272" s="36"/>
      <c r="BC272" s="34">
        <v>0</v>
      </c>
      <c r="BD272" s="39"/>
      <c r="BE272" s="28">
        <v>2.0489</v>
      </c>
      <c r="BF272" s="34">
        <v>0.68823</v>
      </c>
      <c r="BG272" s="34">
        <v>0.36649</v>
      </c>
      <c r="BH272" s="22">
        <v>3.10362</v>
      </c>
      <c r="BI272" s="28">
        <v>2.89626</v>
      </c>
      <c r="BJ272" s="34">
        <v>1.88665</v>
      </c>
      <c r="BK272" s="34">
        <v>0.7861900000000001</v>
      </c>
      <c r="BL272" s="34">
        <v>5.51986</v>
      </c>
      <c r="BM272" s="34">
        <v>4.75163</v>
      </c>
      <c r="BN272" t="s" s="37">
        <v>2105</v>
      </c>
      <c r="BO272" s="22">
        <v>3</v>
      </c>
      <c r="BP272" s="26">
        <v>3</v>
      </c>
      <c r="BQ272" s="28">
        <v>0</v>
      </c>
      <c r="BR272" s="34">
        <v>24</v>
      </c>
      <c r="BS272" s="22">
        <v>1</v>
      </c>
      <c r="BT272" s="26">
        <v>0</v>
      </c>
      <c r="BU272" s="26">
        <v>24</v>
      </c>
      <c r="BV272" t="s" s="23">
        <v>1725</v>
      </c>
      <c r="BW272" s="26">
        <v>6</v>
      </c>
      <c r="BX272" s="26">
        <v>6</v>
      </c>
      <c r="BY272" s="26">
        <v>0</v>
      </c>
      <c r="BZ272" s="26">
        <v>28</v>
      </c>
      <c r="CA272" s="26">
        <v>1</v>
      </c>
      <c r="CB272" s="26">
        <v>0</v>
      </c>
      <c r="CC272" s="26">
        <v>28</v>
      </c>
      <c r="CD272" t="s" s="23">
        <v>337</v>
      </c>
      <c r="CE272" s="26">
        <v>3</v>
      </c>
      <c r="CF272" s="26">
        <v>3</v>
      </c>
      <c r="CG272" s="26">
        <v>0</v>
      </c>
      <c r="CH272" s="26">
        <v>16</v>
      </c>
      <c r="CI272" s="26">
        <v>1</v>
      </c>
      <c r="CJ272" s="26">
        <v>0</v>
      </c>
      <c r="CK272" s="26">
        <v>16</v>
      </c>
      <c r="CL272" s="26">
        <v>24</v>
      </c>
      <c r="CM272" s="26">
        <v>0</v>
      </c>
      <c r="CN272" s="26">
        <v>0</v>
      </c>
      <c r="CO272" s="26">
        <v>0</v>
      </c>
      <c r="CP272" s="26">
        <v>7</v>
      </c>
      <c r="CQ272" s="38">
        <v>11444.47</v>
      </c>
      <c r="CR272" s="26">
        <v>0</v>
      </c>
      <c r="CS272" s="26">
        <v>7</v>
      </c>
      <c r="CT272" t="s" s="23">
        <v>2106</v>
      </c>
      <c r="CU272" t="s" s="23">
        <v>116</v>
      </c>
    </row>
    <row r="273" ht="20.05" customHeight="1">
      <c r="A273" s="20">
        <v>495366</v>
      </c>
      <c r="B273" t="s" s="21">
        <v>2107</v>
      </c>
      <c r="C273" s="22">
        <v>5.43812</v>
      </c>
      <c r="D273" t="s" s="23">
        <v>2108</v>
      </c>
      <c r="E273" s="24">
        <v>4</v>
      </c>
      <c r="F273" s="25"/>
      <c r="G273" t="s" s="23">
        <v>708</v>
      </c>
      <c r="H273" t="s" s="23">
        <v>102</v>
      </c>
      <c r="I273" s="26">
        <v>23434</v>
      </c>
      <c r="J273" s="26">
        <v>7579235500</v>
      </c>
      <c r="K273" s="26">
        <v>892</v>
      </c>
      <c r="L273" t="s" s="23">
        <v>709</v>
      </c>
      <c r="M273" t="s" s="23">
        <v>104</v>
      </c>
      <c r="N273" s="26">
        <v>40</v>
      </c>
      <c r="O273" s="26">
        <v>23</v>
      </c>
      <c r="P273" s="25"/>
      <c r="Q273" s="27">
        <f>O273/N273</f>
        <v>0.575</v>
      </c>
      <c r="R273" t="s" s="23">
        <v>105</v>
      </c>
      <c r="S273" t="s" s="23">
        <v>109</v>
      </c>
      <c r="T273" t="s" s="23">
        <v>2109</v>
      </c>
      <c r="U273" t="s" s="23">
        <v>2110</v>
      </c>
      <c r="V273" s="25"/>
      <c r="W273" s="25"/>
      <c r="X273" t="s" s="23">
        <v>106</v>
      </c>
      <c r="Y273" s="25"/>
      <c r="Z273" t="s" s="23">
        <v>109</v>
      </c>
      <c r="AA273" t="s" s="23">
        <v>109</v>
      </c>
      <c r="AB273" t="s" s="23">
        <v>109</v>
      </c>
      <c r="AC273" t="s" s="23">
        <v>126</v>
      </c>
      <c r="AD273" t="s" s="23">
        <v>111</v>
      </c>
      <c r="AE273" s="26">
        <v>5</v>
      </c>
      <c r="AF273" s="25"/>
      <c r="AG273" s="26">
        <v>5</v>
      </c>
      <c r="AH273" s="25"/>
      <c r="AI273" s="26">
        <v>2</v>
      </c>
      <c r="AJ273" s="25"/>
      <c r="AK273" s="26">
        <v>2</v>
      </c>
      <c r="AL273" s="25"/>
      <c r="AM273" s="26">
        <v>4</v>
      </c>
      <c r="AN273" s="25"/>
      <c r="AO273" s="25"/>
      <c r="AP273" s="25"/>
      <c r="AQ273" s="28">
        <v>2.73122</v>
      </c>
      <c r="AR273" s="29">
        <v>1.98367</v>
      </c>
      <c r="AS273" s="30">
        <v>0.72323</v>
      </c>
      <c r="AT273" s="31">
        <v>2.7069</v>
      </c>
      <c r="AU273" s="22">
        <v>5.43812</v>
      </c>
      <c r="AV273" s="32">
        <v>5.34371</v>
      </c>
      <c r="AW273" s="33">
        <v>0.5097699999999999</v>
      </c>
      <c r="AX273" s="34">
        <v>0.32916</v>
      </c>
      <c r="AY273" s="35">
        <v>53.8</v>
      </c>
      <c r="AZ273" s="36"/>
      <c r="BA273" s="36"/>
      <c r="BB273" s="34">
        <v>6</v>
      </c>
      <c r="BC273" s="34">
        <v>0</v>
      </c>
      <c r="BD273" s="39"/>
      <c r="BE273" s="28">
        <v>1.97673</v>
      </c>
      <c r="BF273" s="34">
        <v>0.68981</v>
      </c>
      <c r="BG273" s="34">
        <v>0.36299</v>
      </c>
      <c r="BH273" s="22">
        <v>3.02952</v>
      </c>
      <c r="BI273" s="28">
        <v>2.81319</v>
      </c>
      <c r="BJ273" s="34">
        <v>2.1177</v>
      </c>
      <c r="BK273" s="34">
        <v>0.77081</v>
      </c>
      <c r="BL273" s="34">
        <v>5.67113</v>
      </c>
      <c r="BM273" s="34">
        <v>5.57268</v>
      </c>
      <c r="BN273" t="s" s="37">
        <v>627</v>
      </c>
      <c r="BO273" s="22">
        <v>2</v>
      </c>
      <c r="BP273" s="26">
        <v>2</v>
      </c>
      <c r="BQ273" s="28">
        <v>0</v>
      </c>
      <c r="BR273" s="34">
        <v>8</v>
      </c>
      <c r="BS273" s="22">
        <v>1</v>
      </c>
      <c r="BT273" s="26">
        <v>0</v>
      </c>
      <c r="BU273" s="26">
        <v>8</v>
      </c>
      <c r="BV273" t="s" s="23">
        <v>467</v>
      </c>
      <c r="BW273" s="26">
        <v>1</v>
      </c>
      <c r="BX273" s="26">
        <v>1</v>
      </c>
      <c r="BY273" s="26">
        <v>0</v>
      </c>
      <c r="BZ273" s="26">
        <v>4</v>
      </c>
      <c r="CA273" s="26">
        <v>1</v>
      </c>
      <c r="CB273" s="26">
        <v>0</v>
      </c>
      <c r="CC273" s="26">
        <v>4</v>
      </c>
      <c r="CD273" t="s" s="23">
        <v>2111</v>
      </c>
      <c r="CE273" s="26">
        <v>10</v>
      </c>
      <c r="CF273" s="26">
        <v>10</v>
      </c>
      <c r="CG273" s="26">
        <v>0</v>
      </c>
      <c r="CH273" s="26">
        <v>72</v>
      </c>
      <c r="CI273" s="26">
        <v>1</v>
      </c>
      <c r="CJ273" s="26">
        <v>0</v>
      </c>
      <c r="CK273" s="26">
        <v>72</v>
      </c>
      <c r="CL273" s="26">
        <v>17.333</v>
      </c>
      <c r="CM273" s="26">
        <v>0</v>
      </c>
      <c r="CN273" s="26">
        <v>0</v>
      </c>
      <c r="CO273" s="26">
        <v>0</v>
      </c>
      <c r="CP273" s="26">
        <v>0</v>
      </c>
      <c r="CQ273" s="38">
        <v>0</v>
      </c>
      <c r="CR273" s="26">
        <v>0</v>
      </c>
      <c r="CS273" s="26">
        <v>0</v>
      </c>
      <c r="CT273" t="s" s="23">
        <v>2112</v>
      </c>
      <c r="CU273" t="s" s="23">
        <v>116</v>
      </c>
    </row>
    <row r="274" ht="20.05" customHeight="1">
      <c r="A274" s="20">
        <v>495171</v>
      </c>
      <c r="B274" t="s" s="21">
        <v>2113</v>
      </c>
      <c r="C274" s="22">
        <v>5.4476</v>
      </c>
      <c r="D274" t="s" s="23">
        <v>2114</v>
      </c>
      <c r="E274" s="24">
        <v>5</v>
      </c>
      <c r="F274" s="25"/>
      <c r="G274" t="s" s="23">
        <v>2115</v>
      </c>
      <c r="H274" t="s" s="23">
        <v>102</v>
      </c>
      <c r="I274" s="26">
        <v>22041</v>
      </c>
      <c r="J274" s="26">
        <v>7035787261</v>
      </c>
      <c r="K274" s="26">
        <v>290</v>
      </c>
      <c r="L274" t="s" s="23">
        <v>1144</v>
      </c>
      <c r="M274" t="s" s="23">
        <v>104</v>
      </c>
      <c r="N274" s="26">
        <v>73</v>
      </c>
      <c r="O274" s="26">
        <v>64.59999999999999</v>
      </c>
      <c r="P274" s="25"/>
      <c r="Q274" s="27">
        <f>O274/N274</f>
        <v>0.884931506849315</v>
      </c>
      <c r="R274" t="s" s="23">
        <v>122</v>
      </c>
      <c r="S274" t="s" s="23">
        <v>109</v>
      </c>
      <c r="T274" t="s" s="23">
        <v>2091</v>
      </c>
      <c r="U274" t="s" s="23">
        <v>2116</v>
      </c>
      <c r="V274" s="25"/>
      <c r="W274" s="25"/>
      <c r="X274" t="s" s="23">
        <v>106</v>
      </c>
      <c r="Y274" s="25"/>
      <c r="Z274" t="s" s="23">
        <v>109</v>
      </c>
      <c r="AA274" t="s" s="23">
        <v>109</v>
      </c>
      <c r="AB274" t="s" s="23">
        <v>109</v>
      </c>
      <c r="AC274" t="s" s="23">
        <v>126</v>
      </c>
      <c r="AD274" t="s" s="23">
        <v>111</v>
      </c>
      <c r="AE274" s="26">
        <v>5</v>
      </c>
      <c r="AF274" s="25"/>
      <c r="AG274" s="26">
        <v>4</v>
      </c>
      <c r="AH274" s="25"/>
      <c r="AI274" s="26">
        <v>3</v>
      </c>
      <c r="AJ274" s="25"/>
      <c r="AK274" s="26">
        <v>3</v>
      </c>
      <c r="AL274" s="25"/>
      <c r="AM274" s="26">
        <v>2</v>
      </c>
      <c r="AN274" s="25"/>
      <c r="AO274" s="25"/>
      <c r="AP274" s="25"/>
      <c r="AQ274" s="28">
        <v>3.14442</v>
      </c>
      <c r="AR274" s="29">
        <v>0.73369</v>
      </c>
      <c r="AS274" s="30">
        <v>1.56948</v>
      </c>
      <c r="AT274" s="31">
        <v>2.30317</v>
      </c>
      <c r="AU274" s="22">
        <v>5.4476</v>
      </c>
      <c r="AV274" s="32">
        <v>4.9468</v>
      </c>
      <c r="AW274" s="33">
        <v>1.22534</v>
      </c>
      <c r="AX274" s="34">
        <v>0.08019999999999999</v>
      </c>
      <c r="AY274" s="35">
        <v>35.9</v>
      </c>
      <c r="AZ274" s="36"/>
      <c r="BA274" s="34">
        <v>38.2</v>
      </c>
      <c r="BB274" s="36"/>
      <c r="BC274" s="34">
        <v>0</v>
      </c>
      <c r="BD274" s="39"/>
      <c r="BE274" s="28">
        <v>2.22059</v>
      </c>
      <c r="BF274" s="34">
        <v>0.63248</v>
      </c>
      <c r="BG274" s="34">
        <v>0.27429</v>
      </c>
      <c r="BH274" s="22">
        <v>3.12736</v>
      </c>
      <c r="BI274" s="28">
        <v>2.88311</v>
      </c>
      <c r="BJ274" s="34">
        <v>0.85425</v>
      </c>
      <c r="BK274" s="34">
        <v>2.21363</v>
      </c>
      <c r="BL274" s="34">
        <v>5.50328</v>
      </c>
      <c r="BM274" s="34">
        <v>4.99737</v>
      </c>
      <c r="BN274" t="s" s="37">
        <v>1738</v>
      </c>
      <c r="BO274" s="22">
        <v>7</v>
      </c>
      <c r="BP274" s="26">
        <v>7</v>
      </c>
      <c r="BQ274" s="28">
        <v>0</v>
      </c>
      <c r="BR274" s="34">
        <v>28</v>
      </c>
      <c r="BS274" s="22">
        <v>1</v>
      </c>
      <c r="BT274" s="26">
        <v>0</v>
      </c>
      <c r="BU274" s="26">
        <v>28</v>
      </c>
      <c r="BV274" t="s" s="23">
        <v>908</v>
      </c>
      <c r="BW274" s="26">
        <v>3</v>
      </c>
      <c r="BX274" s="26">
        <v>3</v>
      </c>
      <c r="BY274" s="26">
        <v>0</v>
      </c>
      <c r="BZ274" s="26">
        <v>16</v>
      </c>
      <c r="CA274" s="26">
        <v>1</v>
      </c>
      <c r="CB274" s="26">
        <v>0</v>
      </c>
      <c r="CC274" s="26">
        <v>16</v>
      </c>
      <c r="CD274" t="s" s="23">
        <v>1523</v>
      </c>
      <c r="CE274" s="26">
        <v>6</v>
      </c>
      <c r="CF274" s="26">
        <v>6</v>
      </c>
      <c r="CG274" s="26">
        <v>0</v>
      </c>
      <c r="CH274" s="26">
        <v>36</v>
      </c>
      <c r="CI274" s="26">
        <v>1</v>
      </c>
      <c r="CJ274" s="26">
        <v>0</v>
      </c>
      <c r="CK274" s="26">
        <v>36</v>
      </c>
      <c r="CL274" s="26">
        <v>25.333</v>
      </c>
      <c r="CM274" s="26">
        <v>0</v>
      </c>
      <c r="CN274" s="26">
        <v>0</v>
      </c>
      <c r="CO274" s="26">
        <v>0</v>
      </c>
      <c r="CP274" s="26">
        <v>0</v>
      </c>
      <c r="CQ274" s="38">
        <v>0</v>
      </c>
      <c r="CR274" s="26">
        <v>0</v>
      </c>
      <c r="CS274" s="26">
        <v>0</v>
      </c>
      <c r="CT274" t="s" s="23">
        <v>2117</v>
      </c>
      <c r="CU274" t="s" s="23">
        <v>116</v>
      </c>
    </row>
    <row r="275" ht="20.05" customHeight="1">
      <c r="A275" s="20">
        <v>495427</v>
      </c>
      <c r="B275" t="s" s="21">
        <v>2118</v>
      </c>
      <c r="C275" s="22">
        <v>5.47719</v>
      </c>
      <c r="D275" t="s" s="23">
        <v>2119</v>
      </c>
      <c r="E275" s="202"/>
      <c r="F275" s="26">
        <v>1</v>
      </c>
      <c r="G275" t="s" s="23">
        <v>633</v>
      </c>
      <c r="H275" t="s" s="23">
        <v>102</v>
      </c>
      <c r="I275" s="26">
        <v>24012</v>
      </c>
      <c r="J275" s="26">
        <v>5409240100</v>
      </c>
      <c r="K275" s="26">
        <v>801</v>
      </c>
      <c r="L275" t="s" s="23">
        <v>634</v>
      </c>
      <c r="M275" t="s" s="23">
        <v>104</v>
      </c>
      <c r="N275" s="26">
        <v>116</v>
      </c>
      <c r="O275" s="26">
        <v>81.3</v>
      </c>
      <c r="P275" s="25"/>
      <c r="Q275" s="27">
        <f>O275/N275</f>
        <v>0.7008620689655169</v>
      </c>
      <c r="R275" t="s" s="23">
        <v>122</v>
      </c>
      <c r="S275" t="s" s="23">
        <v>109</v>
      </c>
      <c r="T275" t="s" s="23">
        <v>2012</v>
      </c>
      <c r="U275" t="s" s="23">
        <v>2120</v>
      </c>
      <c r="V275" s="25"/>
      <c r="W275" s="25"/>
      <c r="X275" t="s" s="23">
        <v>109</v>
      </c>
      <c r="Y275" s="25"/>
      <c r="Z275" t="s" s="23">
        <v>109</v>
      </c>
      <c r="AA275" t="s" s="23">
        <v>109</v>
      </c>
      <c r="AB275" t="s" s="23">
        <v>109</v>
      </c>
      <c r="AC275" t="s" s="23">
        <v>110</v>
      </c>
      <c r="AD275" t="s" s="23">
        <v>111</v>
      </c>
      <c r="AE275" s="25"/>
      <c r="AF275" s="26">
        <v>1</v>
      </c>
      <c r="AG275" s="25"/>
      <c r="AH275" s="26">
        <v>1</v>
      </c>
      <c r="AI275" s="25"/>
      <c r="AJ275" s="26">
        <v>1</v>
      </c>
      <c r="AK275" s="25"/>
      <c r="AL275" s="26">
        <v>1</v>
      </c>
      <c r="AM275" s="25"/>
      <c r="AN275" s="26">
        <v>1</v>
      </c>
      <c r="AO275" s="25"/>
      <c r="AP275" s="25"/>
      <c r="AQ275" s="28">
        <v>3.25866</v>
      </c>
      <c r="AR275" s="29">
        <v>1.75897</v>
      </c>
      <c r="AS275" s="30">
        <v>0.45956</v>
      </c>
      <c r="AT275" s="31">
        <v>2.21853</v>
      </c>
      <c r="AU275" s="22">
        <v>5.47719</v>
      </c>
      <c r="AV275" s="32">
        <v>4.5875</v>
      </c>
      <c r="AW275" s="33">
        <v>0.10984</v>
      </c>
      <c r="AX275" s="34">
        <v>0.07763</v>
      </c>
      <c r="AY275" s="100"/>
      <c r="AZ275" s="34">
        <v>6</v>
      </c>
      <c r="BA275" s="36"/>
      <c r="BB275" s="34">
        <v>6</v>
      </c>
      <c r="BC275" s="36"/>
      <c r="BD275" s="22">
        <v>6</v>
      </c>
      <c r="BE275" s="28">
        <v>2.18109</v>
      </c>
      <c r="BF275" s="34">
        <v>0.77681</v>
      </c>
      <c r="BG275" s="34">
        <v>0.46801</v>
      </c>
      <c r="BH275" s="22">
        <v>3.42591</v>
      </c>
      <c r="BI275" s="222"/>
      <c r="BJ275" s="36"/>
      <c r="BK275" s="36"/>
      <c r="BL275" s="36"/>
      <c r="BM275" s="36"/>
      <c r="BN275" t="s" s="37">
        <v>2120</v>
      </c>
      <c r="BO275" t="s" s="223">
        <v>552</v>
      </c>
      <c r="BP275" t="s" s="23">
        <v>552</v>
      </c>
      <c r="BQ275" t="s" s="224">
        <v>552</v>
      </c>
      <c r="BR275" t="s" s="37">
        <v>552</v>
      </c>
      <c r="BS275" t="s" s="223">
        <v>552</v>
      </c>
      <c r="BT275" t="s" s="23">
        <v>552</v>
      </c>
      <c r="BU275" t="s" s="23">
        <v>552</v>
      </c>
      <c r="BV275" s="25"/>
      <c r="BW275" t="s" s="23">
        <v>552</v>
      </c>
      <c r="BX275" t="s" s="23">
        <v>552</v>
      </c>
      <c r="BY275" t="s" s="23">
        <v>552</v>
      </c>
      <c r="BZ275" t="s" s="23">
        <v>552</v>
      </c>
      <c r="CA275" t="s" s="23">
        <v>552</v>
      </c>
      <c r="CB275" t="s" s="23">
        <v>552</v>
      </c>
      <c r="CC275" t="s" s="23">
        <v>552</v>
      </c>
      <c r="CD275" s="25"/>
      <c r="CE275" t="s" s="23">
        <v>552</v>
      </c>
      <c r="CF275" t="s" s="23">
        <v>552</v>
      </c>
      <c r="CG275" t="s" s="23">
        <v>552</v>
      </c>
      <c r="CH275" t="s" s="23">
        <v>552</v>
      </c>
      <c r="CI275" t="s" s="23">
        <v>552</v>
      </c>
      <c r="CJ275" t="s" s="23">
        <v>552</v>
      </c>
      <c r="CK275" t="s" s="23">
        <v>552</v>
      </c>
      <c r="CL275" s="25"/>
      <c r="CM275" s="26">
        <v>0</v>
      </c>
      <c r="CN275" s="26">
        <v>0</v>
      </c>
      <c r="CO275" s="25"/>
      <c r="CP275" s="26">
        <v>13</v>
      </c>
      <c r="CQ275" s="38">
        <v>42642.03</v>
      </c>
      <c r="CR275" s="26">
        <v>0</v>
      </c>
      <c r="CS275" s="26">
        <v>13</v>
      </c>
      <c r="CT275" t="s" s="23">
        <v>2121</v>
      </c>
      <c r="CU275" t="s" s="23">
        <v>116</v>
      </c>
    </row>
    <row r="276" ht="20.05" customHeight="1">
      <c r="A276" s="20">
        <v>495120</v>
      </c>
      <c r="B276" t="s" s="21">
        <v>2122</v>
      </c>
      <c r="C276" s="22">
        <v>5.55825</v>
      </c>
      <c r="D276" t="s" s="23">
        <v>2123</v>
      </c>
      <c r="E276" s="24">
        <v>5</v>
      </c>
      <c r="F276" s="25"/>
      <c r="G276" t="s" s="23">
        <v>887</v>
      </c>
      <c r="H276" t="s" s="23">
        <v>102</v>
      </c>
      <c r="I276" s="26">
        <v>24503</v>
      </c>
      <c r="J276" s="26">
        <v>4343863500</v>
      </c>
      <c r="K276" s="26">
        <v>551</v>
      </c>
      <c r="L276" t="s" s="23">
        <v>888</v>
      </c>
      <c r="M276" t="s" s="23">
        <v>710</v>
      </c>
      <c r="N276" s="26">
        <v>80</v>
      </c>
      <c r="O276" s="26">
        <v>75.59999999999999</v>
      </c>
      <c r="P276" s="25"/>
      <c r="Q276" s="27">
        <f>O276/N276</f>
        <v>0.945</v>
      </c>
      <c r="R276" t="s" s="23">
        <v>122</v>
      </c>
      <c r="S276" t="s" s="23">
        <v>109</v>
      </c>
      <c r="T276" t="s" s="23">
        <v>2124</v>
      </c>
      <c r="U276" t="s" s="23">
        <v>2125</v>
      </c>
      <c r="V276" s="25"/>
      <c r="W276" s="25"/>
      <c r="X276" t="s" s="23">
        <v>106</v>
      </c>
      <c r="Y276" s="25"/>
      <c r="Z276" t="s" s="23">
        <v>109</v>
      </c>
      <c r="AA276" t="s" s="23">
        <v>106</v>
      </c>
      <c r="AB276" t="s" s="23">
        <v>109</v>
      </c>
      <c r="AC276" t="s" s="23">
        <v>126</v>
      </c>
      <c r="AD276" t="s" s="23">
        <v>111</v>
      </c>
      <c r="AE276" s="26">
        <v>5</v>
      </c>
      <c r="AF276" s="25"/>
      <c r="AG276" s="26">
        <v>5</v>
      </c>
      <c r="AH276" s="25"/>
      <c r="AI276" s="26">
        <v>5</v>
      </c>
      <c r="AJ276" s="25"/>
      <c r="AK276" s="26">
        <v>5</v>
      </c>
      <c r="AL276" s="25"/>
      <c r="AM276" s="26">
        <v>5</v>
      </c>
      <c r="AN276" s="25"/>
      <c r="AO276" s="25"/>
      <c r="AP276" s="25"/>
      <c r="AQ276" s="28">
        <v>3.27848</v>
      </c>
      <c r="AR276" s="29">
        <v>1.25573</v>
      </c>
      <c r="AS276" s="30">
        <v>1.02404</v>
      </c>
      <c r="AT276" s="31">
        <v>2.27977</v>
      </c>
      <c r="AU276" s="22">
        <v>5.55825</v>
      </c>
      <c r="AV276" s="32">
        <v>5.39623</v>
      </c>
      <c r="AW276" s="33">
        <v>0.78269</v>
      </c>
      <c r="AX276" s="34">
        <v>0.2158</v>
      </c>
      <c r="AY276" s="35">
        <v>45.7</v>
      </c>
      <c r="AZ276" s="36"/>
      <c r="BA276" s="34">
        <v>36</v>
      </c>
      <c r="BB276" s="36"/>
      <c r="BC276" s="36"/>
      <c r="BD276" s="22">
        <v>6</v>
      </c>
      <c r="BE276" s="28">
        <v>1.94465</v>
      </c>
      <c r="BF276" s="34">
        <v>0.66247</v>
      </c>
      <c r="BG276" s="34">
        <v>0.26099</v>
      </c>
      <c r="BH276" s="22">
        <v>2.86811</v>
      </c>
      <c r="BI276" s="28">
        <v>3.43258</v>
      </c>
      <c r="BJ276" s="34">
        <v>1.39589</v>
      </c>
      <c r="BK276" s="34">
        <v>1.51791</v>
      </c>
      <c r="BL276" s="34">
        <v>6.12262</v>
      </c>
      <c r="BM276" s="34">
        <v>5.94415</v>
      </c>
      <c r="BN276" t="s" s="37">
        <v>764</v>
      </c>
      <c r="BO276" s="22">
        <v>3</v>
      </c>
      <c r="BP276" s="26">
        <v>3</v>
      </c>
      <c r="BQ276" s="28">
        <v>0</v>
      </c>
      <c r="BR276" s="34">
        <v>16</v>
      </c>
      <c r="BS276" s="22">
        <v>1</v>
      </c>
      <c r="BT276" s="26">
        <v>0</v>
      </c>
      <c r="BU276" s="26">
        <v>16</v>
      </c>
      <c r="BV276" t="s" s="23">
        <v>2060</v>
      </c>
      <c r="BW276" s="26">
        <v>1</v>
      </c>
      <c r="BX276" s="26">
        <v>1</v>
      </c>
      <c r="BY276" s="26">
        <v>0</v>
      </c>
      <c r="BZ276" s="26">
        <v>4</v>
      </c>
      <c r="CA276" s="26">
        <v>1</v>
      </c>
      <c r="CB276" s="26">
        <v>0</v>
      </c>
      <c r="CC276" s="26">
        <v>4</v>
      </c>
      <c r="CD276" t="s" s="23">
        <v>569</v>
      </c>
      <c r="CE276" s="26">
        <v>0</v>
      </c>
      <c r="CF276" s="26">
        <v>0</v>
      </c>
      <c r="CG276" s="26">
        <v>0</v>
      </c>
      <c r="CH276" s="26">
        <v>0</v>
      </c>
      <c r="CI276" s="26">
        <v>0</v>
      </c>
      <c r="CJ276" s="26">
        <v>0</v>
      </c>
      <c r="CK276" s="26">
        <v>0</v>
      </c>
      <c r="CL276" s="26">
        <v>9.333</v>
      </c>
      <c r="CM276" s="26">
        <v>0</v>
      </c>
      <c r="CN276" s="26">
        <v>0</v>
      </c>
      <c r="CO276" s="26">
        <v>0</v>
      </c>
      <c r="CP276" s="26">
        <v>0</v>
      </c>
      <c r="CQ276" s="38">
        <v>0</v>
      </c>
      <c r="CR276" s="26">
        <v>0</v>
      </c>
      <c r="CS276" s="26">
        <v>0</v>
      </c>
      <c r="CT276" t="s" s="23">
        <v>2126</v>
      </c>
      <c r="CU276" t="s" s="23">
        <v>116</v>
      </c>
    </row>
    <row r="277" ht="20.05" customHeight="1">
      <c r="A277" s="20">
        <v>495419</v>
      </c>
      <c r="B277" t="s" s="21">
        <v>2127</v>
      </c>
      <c r="C277" s="22">
        <v>5.58976</v>
      </c>
      <c r="D277" t="s" s="23">
        <v>2128</v>
      </c>
      <c r="E277" s="24">
        <v>5</v>
      </c>
      <c r="F277" s="25"/>
      <c r="G277" t="s" s="23">
        <v>1165</v>
      </c>
      <c r="H277" t="s" s="23">
        <v>102</v>
      </c>
      <c r="I277" s="26">
        <v>23111</v>
      </c>
      <c r="J277" s="26">
        <v>8045698003</v>
      </c>
      <c r="K277" s="26">
        <v>420</v>
      </c>
      <c r="L277" t="s" s="23">
        <v>531</v>
      </c>
      <c r="M277" t="s" s="23">
        <v>104</v>
      </c>
      <c r="N277" s="26">
        <v>62</v>
      </c>
      <c r="O277" s="26">
        <v>47</v>
      </c>
      <c r="P277" s="25"/>
      <c r="Q277" s="27">
        <f>O277/N277</f>
        <v>0.758064516129032</v>
      </c>
      <c r="R277" t="s" s="23">
        <v>105</v>
      </c>
      <c r="S277" t="s" s="23">
        <v>109</v>
      </c>
      <c r="T277" t="s" s="23">
        <v>2129</v>
      </c>
      <c r="U277" t="s" s="23">
        <v>2130</v>
      </c>
      <c r="V277" s="25"/>
      <c r="W277" s="25"/>
      <c r="X277" t="s" s="23">
        <v>106</v>
      </c>
      <c r="Y277" s="25"/>
      <c r="Z277" t="s" s="23">
        <v>109</v>
      </c>
      <c r="AA277" t="s" s="23">
        <v>109</v>
      </c>
      <c r="AB277" t="s" s="23">
        <v>109</v>
      </c>
      <c r="AC277" t="s" s="23">
        <v>126</v>
      </c>
      <c r="AD277" t="s" s="23">
        <v>111</v>
      </c>
      <c r="AE277" s="26">
        <v>5</v>
      </c>
      <c r="AF277" s="25"/>
      <c r="AG277" s="26">
        <v>4</v>
      </c>
      <c r="AH277" s="25"/>
      <c r="AI277" s="26">
        <v>3</v>
      </c>
      <c r="AJ277" s="25"/>
      <c r="AK277" s="26">
        <v>2</v>
      </c>
      <c r="AL277" s="25"/>
      <c r="AM277" s="26">
        <v>3</v>
      </c>
      <c r="AN277" s="25"/>
      <c r="AO277" s="25"/>
      <c r="AP277" s="25"/>
      <c r="AQ277" s="28">
        <v>3.5341</v>
      </c>
      <c r="AR277" s="29">
        <v>1.50419</v>
      </c>
      <c r="AS277" s="30">
        <v>0.55147</v>
      </c>
      <c r="AT277" s="31">
        <v>2.05566</v>
      </c>
      <c r="AU277" s="22">
        <v>5.58976</v>
      </c>
      <c r="AV277" s="32">
        <v>5.07492</v>
      </c>
      <c r="AW277" s="33">
        <v>0.46215</v>
      </c>
      <c r="AX277" s="34">
        <v>0.08581</v>
      </c>
      <c r="AY277" s="35">
        <v>48.7</v>
      </c>
      <c r="AZ277" s="36"/>
      <c r="BA277" s="34">
        <v>16.7</v>
      </c>
      <c r="BB277" s="36"/>
      <c r="BC277" s="34">
        <v>1</v>
      </c>
      <c r="BD277" s="39"/>
      <c r="BE277" s="28">
        <v>2.04632</v>
      </c>
      <c r="BF277" s="34">
        <v>0.72477</v>
      </c>
      <c r="BG277" s="34">
        <v>0.34018</v>
      </c>
      <c r="BH277" s="22">
        <v>3.11128</v>
      </c>
      <c r="BI277" s="28">
        <v>3.51636</v>
      </c>
      <c r="BJ277" s="34">
        <v>1.52835</v>
      </c>
      <c r="BK277" s="34">
        <v>0.62714</v>
      </c>
      <c r="BL277" s="34">
        <v>5.6761</v>
      </c>
      <c r="BM277" s="34">
        <v>5.1533</v>
      </c>
      <c r="BN277" t="s" s="37">
        <v>781</v>
      </c>
      <c r="BO277" s="22">
        <v>3</v>
      </c>
      <c r="BP277" s="26">
        <v>2</v>
      </c>
      <c r="BQ277" s="28">
        <v>0</v>
      </c>
      <c r="BR277" s="34">
        <v>4</v>
      </c>
      <c r="BS277" s="22">
        <v>1</v>
      </c>
      <c r="BT277" s="26">
        <v>0</v>
      </c>
      <c r="BU277" s="26">
        <v>4</v>
      </c>
      <c r="BV277" t="s" s="23">
        <v>1674</v>
      </c>
      <c r="BW277" s="26">
        <v>6</v>
      </c>
      <c r="BX277" s="26">
        <v>6</v>
      </c>
      <c r="BY277" s="26">
        <v>0</v>
      </c>
      <c r="BZ277" s="26">
        <v>24</v>
      </c>
      <c r="CA277" s="26">
        <v>1</v>
      </c>
      <c r="CB277" s="26">
        <v>0</v>
      </c>
      <c r="CC277" s="26">
        <v>24</v>
      </c>
      <c r="CD277" t="s" s="23">
        <v>364</v>
      </c>
      <c r="CE277" s="26">
        <v>21</v>
      </c>
      <c r="CF277" s="26">
        <v>21</v>
      </c>
      <c r="CG277" s="26">
        <v>0</v>
      </c>
      <c r="CH277" s="26">
        <v>96</v>
      </c>
      <c r="CI277" s="26">
        <v>1</v>
      </c>
      <c r="CJ277" s="26">
        <v>0</v>
      </c>
      <c r="CK277" s="26">
        <v>96</v>
      </c>
      <c r="CL277" s="26">
        <v>26</v>
      </c>
      <c r="CM277" s="26">
        <v>0</v>
      </c>
      <c r="CN277" s="26">
        <v>0</v>
      </c>
      <c r="CO277" s="26">
        <v>1</v>
      </c>
      <c r="CP277" s="26">
        <v>0</v>
      </c>
      <c r="CQ277" s="38">
        <v>0</v>
      </c>
      <c r="CR277" s="26">
        <v>0</v>
      </c>
      <c r="CS277" s="26">
        <v>0</v>
      </c>
      <c r="CT277" t="s" s="23">
        <v>2131</v>
      </c>
      <c r="CU277" t="s" s="23">
        <v>116</v>
      </c>
    </row>
    <row r="278" ht="20.05" customHeight="1">
      <c r="A278" s="20">
        <v>495312</v>
      </c>
      <c r="B278" t="s" s="21">
        <v>2132</v>
      </c>
      <c r="C278" s="22">
        <v>5.58987</v>
      </c>
      <c r="D278" t="s" s="23">
        <v>2133</v>
      </c>
      <c r="E278" s="24">
        <v>5</v>
      </c>
      <c r="F278" s="25"/>
      <c r="G278" t="s" s="23">
        <v>2134</v>
      </c>
      <c r="H278" t="s" s="23">
        <v>102</v>
      </c>
      <c r="I278" s="26">
        <v>20165</v>
      </c>
      <c r="J278" s="26">
        <v>7034045201</v>
      </c>
      <c r="K278" s="26">
        <v>530</v>
      </c>
      <c r="L278" t="s" s="23">
        <v>760</v>
      </c>
      <c r="M278" t="s" s="23">
        <v>104</v>
      </c>
      <c r="N278" s="26">
        <v>60</v>
      </c>
      <c r="O278" s="26">
        <v>40.6</v>
      </c>
      <c r="P278" s="25"/>
      <c r="Q278" s="27">
        <f>O278/N278</f>
        <v>0.676666666666667</v>
      </c>
      <c r="R278" t="s" s="23">
        <v>105</v>
      </c>
      <c r="S278" t="s" s="23">
        <v>109</v>
      </c>
      <c r="T278" t="s" s="23">
        <v>2135</v>
      </c>
      <c r="U278" t="s" s="23">
        <v>2136</v>
      </c>
      <c r="V278" s="25"/>
      <c r="W278" s="25"/>
      <c r="X278" t="s" s="23">
        <v>106</v>
      </c>
      <c r="Y278" s="25"/>
      <c r="Z278" t="s" s="23">
        <v>109</v>
      </c>
      <c r="AA278" t="s" s="23">
        <v>106</v>
      </c>
      <c r="AB278" t="s" s="23">
        <v>109</v>
      </c>
      <c r="AC278" t="s" s="23">
        <v>126</v>
      </c>
      <c r="AD278" t="s" s="23">
        <v>111</v>
      </c>
      <c r="AE278" s="26">
        <v>5</v>
      </c>
      <c r="AF278" s="25"/>
      <c r="AG278" s="26">
        <v>5</v>
      </c>
      <c r="AH278" s="25"/>
      <c r="AI278" s="26">
        <v>3</v>
      </c>
      <c r="AJ278" s="25"/>
      <c r="AK278" s="26">
        <v>2</v>
      </c>
      <c r="AL278" s="25"/>
      <c r="AM278" s="26">
        <v>5</v>
      </c>
      <c r="AN278" s="25"/>
      <c r="AO278" s="25"/>
      <c r="AP278" s="25"/>
      <c r="AQ278" s="28">
        <v>3.30518</v>
      </c>
      <c r="AR278" s="29">
        <v>1.39325</v>
      </c>
      <c r="AS278" s="30">
        <v>0.89144</v>
      </c>
      <c r="AT278" s="31">
        <v>2.28469</v>
      </c>
      <c r="AU278" s="22">
        <v>5.58987</v>
      </c>
      <c r="AV278" s="32">
        <v>5.18045</v>
      </c>
      <c r="AW278" s="33">
        <v>0.83133</v>
      </c>
      <c r="AX278" s="34">
        <v>0.2573</v>
      </c>
      <c r="AY278" s="35">
        <v>40.4</v>
      </c>
      <c r="AZ278" s="36"/>
      <c r="BA278" s="34">
        <v>75</v>
      </c>
      <c r="BB278" s="36"/>
      <c r="BC278" s="34">
        <v>1</v>
      </c>
      <c r="BD278" s="39"/>
      <c r="BE278" s="28">
        <v>2.18444</v>
      </c>
      <c r="BF278" s="34">
        <v>0.69473</v>
      </c>
      <c r="BG278" s="34">
        <v>0.34492</v>
      </c>
      <c r="BH278" s="22">
        <v>3.2241</v>
      </c>
      <c r="BI278" s="28">
        <v>3.08066</v>
      </c>
      <c r="BJ278" s="34">
        <v>1.47683</v>
      </c>
      <c r="BK278" s="34">
        <v>0.99985</v>
      </c>
      <c r="BL278" s="34">
        <v>5.47758</v>
      </c>
      <c r="BM278" s="34">
        <v>5.07639</v>
      </c>
      <c r="BN278" t="s" s="37">
        <v>551</v>
      </c>
      <c r="BO278" s="22">
        <v>1</v>
      </c>
      <c r="BP278" s="26">
        <v>1</v>
      </c>
      <c r="BQ278" s="28">
        <v>0</v>
      </c>
      <c r="BR278" s="34">
        <v>8</v>
      </c>
      <c r="BS278" s="22">
        <v>1</v>
      </c>
      <c r="BT278" s="26">
        <v>0</v>
      </c>
      <c r="BU278" s="26">
        <v>8</v>
      </c>
      <c r="BV278" t="s" s="23">
        <v>932</v>
      </c>
      <c r="BW278" s="26">
        <v>2</v>
      </c>
      <c r="BX278" s="26">
        <v>2</v>
      </c>
      <c r="BY278" s="26">
        <v>0</v>
      </c>
      <c r="BZ278" s="26">
        <v>4</v>
      </c>
      <c r="CA278" s="26">
        <v>1</v>
      </c>
      <c r="CB278" s="26">
        <v>0</v>
      </c>
      <c r="CC278" s="26">
        <v>4</v>
      </c>
      <c r="CD278" t="s" s="23">
        <v>2137</v>
      </c>
      <c r="CE278" s="26">
        <v>3</v>
      </c>
      <c r="CF278" s="26">
        <v>3</v>
      </c>
      <c r="CG278" s="26">
        <v>0</v>
      </c>
      <c r="CH278" s="26">
        <v>12</v>
      </c>
      <c r="CI278" s="26">
        <v>1</v>
      </c>
      <c r="CJ278" s="26">
        <v>0</v>
      </c>
      <c r="CK278" s="26">
        <v>12</v>
      </c>
      <c r="CL278" s="26">
        <v>7.333</v>
      </c>
      <c r="CM278" s="26">
        <v>0</v>
      </c>
      <c r="CN278" s="26">
        <v>0</v>
      </c>
      <c r="CO278" s="26">
        <v>0</v>
      </c>
      <c r="CP278" s="26">
        <v>10</v>
      </c>
      <c r="CQ278" s="38">
        <v>21235.39</v>
      </c>
      <c r="CR278" s="26">
        <v>0</v>
      </c>
      <c r="CS278" s="26">
        <v>10</v>
      </c>
      <c r="CT278" t="s" s="23">
        <v>2138</v>
      </c>
      <c r="CU278" t="s" s="23">
        <v>116</v>
      </c>
    </row>
    <row r="279" ht="20.05" customHeight="1">
      <c r="A279" s="20">
        <v>495165</v>
      </c>
      <c r="B279" t="s" s="21">
        <v>2139</v>
      </c>
      <c r="C279" s="22">
        <v>5.65775</v>
      </c>
      <c r="D279" t="s" s="23">
        <v>2140</v>
      </c>
      <c r="E279" s="24">
        <v>4</v>
      </c>
      <c r="F279" s="25"/>
      <c r="G279" t="s" s="23">
        <v>349</v>
      </c>
      <c r="H279" t="s" s="23">
        <v>102</v>
      </c>
      <c r="I279" s="26">
        <v>22603</v>
      </c>
      <c r="J279" s="26">
        <v>5406650156</v>
      </c>
      <c r="K279" s="26">
        <v>340</v>
      </c>
      <c r="L279" t="s" s="23">
        <v>425</v>
      </c>
      <c r="M279" t="s" s="23">
        <v>104</v>
      </c>
      <c r="N279" s="26">
        <v>51</v>
      </c>
      <c r="O279" s="26">
        <v>45.5</v>
      </c>
      <c r="P279" s="25"/>
      <c r="Q279" s="27">
        <f>O279/N279</f>
        <v>0.892156862745098</v>
      </c>
      <c r="R279" t="s" s="23">
        <v>122</v>
      </c>
      <c r="S279" t="s" s="23">
        <v>109</v>
      </c>
      <c r="T279" t="s" s="23">
        <v>2141</v>
      </c>
      <c r="U279" t="s" s="23">
        <v>2142</v>
      </c>
      <c r="V279" s="25"/>
      <c r="W279" s="25"/>
      <c r="X279" t="s" s="23">
        <v>106</v>
      </c>
      <c r="Y279" s="25"/>
      <c r="Z279" t="s" s="23">
        <v>109</v>
      </c>
      <c r="AA279" t="s" s="23">
        <v>109</v>
      </c>
      <c r="AB279" t="s" s="23">
        <v>109</v>
      </c>
      <c r="AC279" t="s" s="23">
        <v>221</v>
      </c>
      <c r="AD279" t="s" s="23">
        <v>111</v>
      </c>
      <c r="AE279" s="26">
        <v>5</v>
      </c>
      <c r="AF279" s="25"/>
      <c r="AG279" s="26">
        <v>4</v>
      </c>
      <c r="AH279" s="25"/>
      <c r="AI279" s="26">
        <v>5</v>
      </c>
      <c r="AJ279" s="25"/>
      <c r="AK279" s="26">
        <v>5</v>
      </c>
      <c r="AL279" s="25"/>
      <c r="AM279" s="26">
        <v>5</v>
      </c>
      <c r="AN279" s="25"/>
      <c r="AO279" s="25"/>
      <c r="AP279" s="25"/>
      <c r="AQ279" s="28">
        <v>3.56413</v>
      </c>
      <c r="AR279" s="29">
        <v>1.58628</v>
      </c>
      <c r="AS279" s="30">
        <v>0.50734</v>
      </c>
      <c r="AT279" s="31">
        <v>2.09362</v>
      </c>
      <c r="AU279" s="22">
        <v>5.65775</v>
      </c>
      <c r="AV279" s="32">
        <v>5.11889</v>
      </c>
      <c r="AW279" s="33">
        <v>0.29703</v>
      </c>
      <c r="AX279" s="34">
        <v>0.18999</v>
      </c>
      <c r="AY279" s="35">
        <v>42.5</v>
      </c>
      <c r="AZ279" s="36"/>
      <c r="BA279" s="34">
        <v>69.2</v>
      </c>
      <c r="BB279" s="36"/>
      <c r="BC279" s="34">
        <v>0</v>
      </c>
      <c r="BD279" s="39"/>
      <c r="BE279" s="28">
        <v>2.08409</v>
      </c>
      <c r="BF279" s="34">
        <v>0.67828</v>
      </c>
      <c r="BG279" s="34">
        <v>0.33724</v>
      </c>
      <c r="BH279" s="22">
        <v>3.09961</v>
      </c>
      <c r="BI279" s="28">
        <v>3.48198</v>
      </c>
      <c r="BJ279" s="34">
        <v>1.72223</v>
      </c>
      <c r="BK279" s="34">
        <v>0.58201</v>
      </c>
      <c r="BL279" s="34">
        <v>5.76676</v>
      </c>
      <c r="BM279" s="34">
        <v>5.21752</v>
      </c>
      <c r="BN279" t="s" s="37">
        <v>2143</v>
      </c>
      <c r="BO279" s="22">
        <v>7</v>
      </c>
      <c r="BP279" s="26">
        <v>7</v>
      </c>
      <c r="BQ279" s="28">
        <v>0</v>
      </c>
      <c r="BR279" s="34">
        <v>32</v>
      </c>
      <c r="BS279" s="22">
        <v>1</v>
      </c>
      <c r="BT279" s="26">
        <v>0</v>
      </c>
      <c r="BU279" s="26">
        <v>32</v>
      </c>
      <c r="BV279" t="s" s="23">
        <v>374</v>
      </c>
      <c r="BW279" s="26">
        <v>9</v>
      </c>
      <c r="BX279" s="26">
        <v>9</v>
      </c>
      <c r="BY279" s="26">
        <v>0</v>
      </c>
      <c r="BZ279" s="26">
        <v>32</v>
      </c>
      <c r="CA279" s="26">
        <v>1</v>
      </c>
      <c r="CB279" s="26">
        <v>0</v>
      </c>
      <c r="CC279" s="26">
        <v>32</v>
      </c>
      <c r="CD279" t="s" s="23">
        <v>240</v>
      </c>
      <c r="CE279" s="26">
        <v>6</v>
      </c>
      <c r="CF279" s="26">
        <v>6</v>
      </c>
      <c r="CG279" s="26">
        <v>0</v>
      </c>
      <c r="CH279" s="26">
        <v>28</v>
      </c>
      <c r="CI279" s="26">
        <v>1</v>
      </c>
      <c r="CJ279" s="26">
        <v>0</v>
      </c>
      <c r="CK279" s="26">
        <v>28</v>
      </c>
      <c r="CL279" s="26">
        <v>31.333</v>
      </c>
      <c r="CM279" s="26">
        <v>0</v>
      </c>
      <c r="CN279" s="26">
        <v>0</v>
      </c>
      <c r="CO279" s="26">
        <v>0</v>
      </c>
      <c r="CP279" s="26">
        <v>2</v>
      </c>
      <c r="CQ279" s="38">
        <v>1625</v>
      </c>
      <c r="CR279" s="26">
        <v>0</v>
      </c>
      <c r="CS279" s="26">
        <v>2</v>
      </c>
      <c r="CT279" t="s" s="23">
        <v>2144</v>
      </c>
      <c r="CU279" t="s" s="23">
        <v>116</v>
      </c>
    </row>
    <row r="280" ht="20.05" customHeight="1">
      <c r="A280" s="20">
        <v>495181</v>
      </c>
      <c r="B280" t="s" s="21">
        <v>2145</v>
      </c>
      <c r="C280" s="22">
        <v>6.23997</v>
      </c>
      <c r="D280" t="s" s="23">
        <v>2146</v>
      </c>
      <c r="E280" s="24">
        <v>5</v>
      </c>
      <c r="F280" s="25"/>
      <c r="G280" t="s" s="23">
        <v>2147</v>
      </c>
      <c r="H280" t="s" s="23">
        <v>102</v>
      </c>
      <c r="I280" s="26">
        <v>24641</v>
      </c>
      <c r="J280" s="26">
        <v>2765966000</v>
      </c>
      <c r="K280" s="26">
        <v>920</v>
      </c>
      <c r="L280" t="s" s="23">
        <v>369</v>
      </c>
      <c r="M280" t="s" s="23">
        <v>135</v>
      </c>
      <c r="N280" s="26">
        <v>24</v>
      </c>
      <c r="O280" s="26">
        <v>7.6</v>
      </c>
      <c r="P280" s="25"/>
      <c r="Q280" s="27">
        <f>O280/N280</f>
        <v>0.316666666666667</v>
      </c>
      <c r="R280" t="s" s="23">
        <v>122</v>
      </c>
      <c r="S280" t="s" s="23">
        <v>109</v>
      </c>
      <c r="T280" t="s" s="23">
        <v>2148</v>
      </c>
      <c r="U280" t="s" s="23">
        <v>2149</v>
      </c>
      <c r="V280" t="s" s="23">
        <v>1497</v>
      </c>
      <c r="W280" s="26">
        <v>318</v>
      </c>
      <c r="X280" t="s" s="23">
        <v>109</v>
      </c>
      <c r="Y280" s="25"/>
      <c r="Z280" t="s" s="23">
        <v>109</v>
      </c>
      <c r="AA280" t="s" s="23">
        <v>109</v>
      </c>
      <c r="AB280" t="s" s="23">
        <v>109</v>
      </c>
      <c r="AC280" t="s" s="23">
        <v>110</v>
      </c>
      <c r="AD280" t="s" s="23">
        <v>111</v>
      </c>
      <c r="AE280" s="26">
        <v>5</v>
      </c>
      <c r="AF280" s="25"/>
      <c r="AG280" s="26">
        <v>5</v>
      </c>
      <c r="AH280" s="25"/>
      <c r="AI280" s="26">
        <v>3</v>
      </c>
      <c r="AJ280" s="25"/>
      <c r="AK280" s="25"/>
      <c r="AL280" s="26">
        <v>2</v>
      </c>
      <c r="AM280" s="26">
        <v>3</v>
      </c>
      <c r="AN280" s="25"/>
      <c r="AO280" s="25"/>
      <c r="AP280" s="25"/>
      <c r="AQ280" s="28">
        <v>0.66977</v>
      </c>
      <c r="AR280" s="29">
        <v>1.27328</v>
      </c>
      <c r="AS280" s="30">
        <v>4.29692</v>
      </c>
      <c r="AT280" s="31">
        <v>5.5702</v>
      </c>
      <c r="AU280" s="22">
        <v>6.23997</v>
      </c>
      <c r="AV280" s="32">
        <v>6.22577</v>
      </c>
      <c r="AW280" s="33">
        <v>4.44005</v>
      </c>
      <c r="AX280" s="34">
        <v>0</v>
      </c>
      <c r="AY280" s="100"/>
      <c r="AZ280" s="34">
        <v>6</v>
      </c>
      <c r="BA280" s="36"/>
      <c r="BB280" s="34">
        <v>6</v>
      </c>
      <c r="BC280" s="36"/>
      <c r="BD280" s="22">
        <v>6</v>
      </c>
      <c r="BE280" s="28">
        <v>1.57166</v>
      </c>
      <c r="BF280" s="34">
        <v>0.71051</v>
      </c>
      <c r="BG280" s="34">
        <v>0.34549</v>
      </c>
      <c r="BH280" s="22">
        <v>2.62766</v>
      </c>
      <c r="BI280" s="28">
        <v>0.8676700000000001</v>
      </c>
      <c r="BJ280" s="34">
        <v>1.3197</v>
      </c>
      <c r="BK280" s="34">
        <v>4.81151</v>
      </c>
      <c r="BL280" s="34">
        <v>7.50254</v>
      </c>
      <c r="BM280" s="34">
        <v>7.48546</v>
      </c>
      <c r="BN280" t="s" s="37">
        <v>2150</v>
      </c>
      <c r="BO280" s="22">
        <v>1</v>
      </c>
      <c r="BP280" s="26">
        <v>1</v>
      </c>
      <c r="BQ280" s="28">
        <v>0</v>
      </c>
      <c r="BR280" s="34">
        <v>4</v>
      </c>
      <c r="BS280" s="22">
        <v>1</v>
      </c>
      <c r="BT280" s="26">
        <v>0</v>
      </c>
      <c r="BU280" s="26">
        <v>4</v>
      </c>
      <c r="BV280" t="s" s="23">
        <v>1555</v>
      </c>
      <c r="BW280" s="26">
        <v>4</v>
      </c>
      <c r="BX280" s="26">
        <v>4</v>
      </c>
      <c r="BY280" s="26">
        <v>0</v>
      </c>
      <c r="BZ280" s="26">
        <v>16</v>
      </c>
      <c r="CA280" s="26">
        <v>1</v>
      </c>
      <c r="CB280" s="26">
        <v>0</v>
      </c>
      <c r="CC280" s="26">
        <v>16</v>
      </c>
      <c r="CD280" t="s" s="23">
        <v>2151</v>
      </c>
      <c r="CE280" s="26">
        <v>3</v>
      </c>
      <c r="CF280" s="26">
        <v>3</v>
      </c>
      <c r="CG280" s="26">
        <v>0</v>
      </c>
      <c r="CH280" s="26">
        <v>16</v>
      </c>
      <c r="CI280" s="26">
        <v>1</v>
      </c>
      <c r="CJ280" s="26">
        <v>0</v>
      </c>
      <c r="CK280" s="26">
        <v>16</v>
      </c>
      <c r="CL280" s="26">
        <v>10</v>
      </c>
      <c r="CM280" s="26">
        <v>0</v>
      </c>
      <c r="CN280" s="26">
        <v>0</v>
      </c>
      <c r="CO280" s="26">
        <v>0</v>
      </c>
      <c r="CP280" s="26">
        <v>0</v>
      </c>
      <c r="CQ280" s="38">
        <v>0</v>
      </c>
      <c r="CR280" s="26">
        <v>0</v>
      </c>
      <c r="CS280" s="26">
        <v>0</v>
      </c>
      <c r="CT280" t="s" s="23">
        <v>2152</v>
      </c>
      <c r="CU280" t="s" s="23">
        <v>116</v>
      </c>
    </row>
    <row r="281" ht="20.05" customHeight="1">
      <c r="A281" s="20">
        <v>495402</v>
      </c>
      <c r="B281" t="s" s="21">
        <v>2153</v>
      </c>
      <c r="C281" s="22">
        <v>6.32711</v>
      </c>
      <c r="D281" t="s" s="23">
        <v>2154</v>
      </c>
      <c r="E281" s="24">
        <v>5</v>
      </c>
      <c r="F281" s="25"/>
      <c r="G281" t="s" s="23">
        <v>594</v>
      </c>
      <c r="H281" t="s" s="23">
        <v>102</v>
      </c>
      <c r="I281" s="26">
        <v>23188</v>
      </c>
      <c r="J281" s="26">
        <v>7579413600</v>
      </c>
      <c r="K281" s="26">
        <v>470</v>
      </c>
      <c r="L281" t="s" s="23">
        <v>595</v>
      </c>
      <c r="M281" t="s" s="23">
        <v>104</v>
      </c>
      <c r="N281" s="26">
        <v>22</v>
      </c>
      <c r="O281" s="26">
        <v>17.6</v>
      </c>
      <c r="P281" s="25"/>
      <c r="Q281" s="27">
        <f>O281/N281</f>
        <v>0.8</v>
      </c>
      <c r="R281" t="s" s="23">
        <v>122</v>
      </c>
      <c r="S281" t="s" s="23">
        <v>109</v>
      </c>
      <c r="T281" t="s" s="23">
        <v>2155</v>
      </c>
      <c r="U281" t="s" s="23">
        <v>2156</v>
      </c>
      <c r="V281" s="25"/>
      <c r="W281" s="25"/>
      <c r="X281" t="s" s="23">
        <v>106</v>
      </c>
      <c r="Y281" s="25"/>
      <c r="Z281" t="s" s="23">
        <v>109</v>
      </c>
      <c r="AA281" t="s" s="23">
        <v>109</v>
      </c>
      <c r="AB281" t="s" s="23">
        <v>109</v>
      </c>
      <c r="AC281" t="s" s="23">
        <v>126</v>
      </c>
      <c r="AD281" t="s" s="23">
        <v>111</v>
      </c>
      <c r="AE281" s="26">
        <v>5</v>
      </c>
      <c r="AF281" s="25"/>
      <c r="AG281" s="26">
        <v>5</v>
      </c>
      <c r="AH281" s="25"/>
      <c r="AI281" s="26">
        <v>5</v>
      </c>
      <c r="AJ281" s="25"/>
      <c r="AK281" s="26">
        <v>5</v>
      </c>
      <c r="AL281" s="25"/>
      <c r="AM281" s="26">
        <v>5</v>
      </c>
      <c r="AN281" s="25"/>
      <c r="AO281" s="25"/>
      <c r="AP281" s="25"/>
      <c r="AQ281" s="28">
        <v>3.67094</v>
      </c>
      <c r="AR281" s="29">
        <v>0.89724</v>
      </c>
      <c r="AS281" s="30">
        <v>1.75893</v>
      </c>
      <c r="AT281" s="31">
        <v>2.65617</v>
      </c>
      <c r="AU281" s="22">
        <v>6.32711</v>
      </c>
      <c r="AV281" s="32">
        <v>5.0203</v>
      </c>
      <c r="AW281" s="33">
        <v>1.00803</v>
      </c>
      <c r="AX281" s="34">
        <v>0.15251</v>
      </c>
      <c r="AY281" s="35">
        <v>22.7</v>
      </c>
      <c r="AZ281" s="36"/>
      <c r="BA281" s="34">
        <v>42.9</v>
      </c>
      <c r="BB281" s="36"/>
      <c r="BC281" s="34">
        <v>0</v>
      </c>
      <c r="BD281" s="39"/>
      <c r="BE281" s="28">
        <v>2.26889</v>
      </c>
      <c r="BF281" s="34">
        <v>0.66622</v>
      </c>
      <c r="BG281" s="34">
        <v>0.34213</v>
      </c>
      <c r="BH281" s="22">
        <v>3.27725</v>
      </c>
      <c r="BI281" s="28">
        <v>3.29422</v>
      </c>
      <c r="BJ281" s="34">
        <v>0.99177</v>
      </c>
      <c r="BK281" s="34">
        <v>1.9889</v>
      </c>
      <c r="BL281" s="34">
        <v>6.09946</v>
      </c>
      <c r="BM281" s="34">
        <v>4.83966</v>
      </c>
      <c r="BN281" t="s" s="37">
        <v>1260</v>
      </c>
      <c r="BO281" s="22">
        <v>1</v>
      </c>
      <c r="BP281" s="26">
        <v>1</v>
      </c>
      <c r="BQ281" s="28">
        <v>0</v>
      </c>
      <c r="BR281" s="34">
        <v>4</v>
      </c>
      <c r="BS281" s="22">
        <v>1</v>
      </c>
      <c r="BT281" s="26">
        <v>0</v>
      </c>
      <c r="BU281" s="26">
        <v>4</v>
      </c>
      <c r="BV281" t="s" s="23">
        <v>2157</v>
      </c>
      <c r="BW281" s="26">
        <v>4</v>
      </c>
      <c r="BX281" s="26">
        <v>4</v>
      </c>
      <c r="BY281" s="26">
        <v>0</v>
      </c>
      <c r="BZ281" s="26">
        <v>8</v>
      </c>
      <c r="CA281" s="26">
        <v>1</v>
      </c>
      <c r="CB281" s="26">
        <v>0</v>
      </c>
      <c r="CC281" s="26">
        <v>8</v>
      </c>
      <c r="CD281" t="s" s="23">
        <v>163</v>
      </c>
      <c r="CE281" s="26">
        <v>5</v>
      </c>
      <c r="CF281" s="26">
        <v>5</v>
      </c>
      <c r="CG281" s="26">
        <v>0</v>
      </c>
      <c r="CH281" s="26">
        <v>36</v>
      </c>
      <c r="CI281" s="26">
        <v>1</v>
      </c>
      <c r="CJ281" s="26">
        <v>0</v>
      </c>
      <c r="CK281" s="26">
        <v>36</v>
      </c>
      <c r="CL281" s="26">
        <v>10.667</v>
      </c>
      <c r="CM281" s="26">
        <v>0</v>
      </c>
      <c r="CN281" s="26">
        <v>0</v>
      </c>
      <c r="CO281" s="26">
        <v>0</v>
      </c>
      <c r="CP281" s="26">
        <v>1</v>
      </c>
      <c r="CQ281" s="38">
        <v>657.8</v>
      </c>
      <c r="CR281" s="26">
        <v>0</v>
      </c>
      <c r="CS281" s="26">
        <v>1</v>
      </c>
      <c r="CT281" t="s" s="23">
        <v>2158</v>
      </c>
      <c r="CU281" t="s" s="23">
        <v>116</v>
      </c>
    </row>
    <row r="282" ht="20.05" customHeight="1">
      <c r="A282" s="20">
        <v>495225</v>
      </c>
      <c r="B282" t="s" s="21">
        <v>2159</v>
      </c>
      <c r="C282" s="22">
        <v>6.9471</v>
      </c>
      <c r="D282" t="s" s="23">
        <v>2160</v>
      </c>
      <c r="E282" s="24">
        <v>5</v>
      </c>
      <c r="F282" s="25"/>
      <c r="G282" t="s" s="23">
        <v>1176</v>
      </c>
      <c r="H282" t="s" s="23">
        <v>102</v>
      </c>
      <c r="I282" s="26">
        <v>22911</v>
      </c>
      <c r="J282" s="26">
        <v>4349723100</v>
      </c>
      <c r="K282" s="26">
        <v>10</v>
      </c>
      <c r="L282" t="s" s="23">
        <v>1177</v>
      </c>
      <c r="M282" t="s" s="23">
        <v>104</v>
      </c>
      <c r="N282" s="26">
        <v>27</v>
      </c>
      <c r="O282" s="26">
        <v>20.2</v>
      </c>
      <c r="P282" s="25"/>
      <c r="Q282" s="27">
        <f>O282/N282</f>
        <v>0.748148148148148</v>
      </c>
      <c r="R282" t="s" s="23">
        <v>122</v>
      </c>
      <c r="S282" t="s" s="23">
        <v>109</v>
      </c>
      <c r="T282" t="s" s="23">
        <v>2161</v>
      </c>
      <c r="U282" t="s" s="23">
        <v>2162</v>
      </c>
      <c r="V282" s="25"/>
      <c r="W282" s="25"/>
      <c r="X282" t="s" s="23">
        <v>106</v>
      </c>
      <c r="Y282" s="25"/>
      <c r="Z282" t="s" s="23">
        <v>109</v>
      </c>
      <c r="AA282" t="s" s="23">
        <v>109</v>
      </c>
      <c r="AB282" t="s" s="23">
        <v>109</v>
      </c>
      <c r="AC282" t="s" s="23">
        <v>2163</v>
      </c>
      <c r="AD282" t="s" s="23">
        <v>111</v>
      </c>
      <c r="AE282" s="26">
        <v>5</v>
      </c>
      <c r="AF282" s="25"/>
      <c r="AG282" s="26">
        <v>4</v>
      </c>
      <c r="AH282" s="25"/>
      <c r="AI282" s="26">
        <v>4</v>
      </c>
      <c r="AJ282" s="25"/>
      <c r="AK282" s="26">
        <v>4</v>
      </c>
      <c r="AL282" s="25"/>
      <c r="AM282" s="26">
        <v>4</v>
      </c>
      <c r="AN282" s="25"/>
      <c r="AO282" s="25"/>
      <c r="AP282" s="25"/>
      <c r="AQ282" s="28">
        <v>3.91394</v>
      </c>
      <c r="AR282" s="29">
        <v>0.89696</v>
      </c>
      <c r="AS282" s="30">
        <v>2.1362</v>
      </c>
      <c r="AT282" s="31">
        <v>3.03316</v>
      </c>
      <c r="AU282" s="22">
        <v>6.9471</v>
      </c>
      <c r="AV282" s="32">
        <v>5.44585</v>
      </c>
      <c r="AW282" s="33">
        <v>1.25791</v>
      </c>
      <c r="AX282" s="34">
        <v>0</v>
      </c>
      <c r="AY282" s="35">
        <v>39.5</v>
      </c>
      <c r="AZ282" s="36"/>
      <c r="BA282" s="34">
        <v>36.4</v>
      </c>
      <c r="BB282" s="36"/>
      <c r="BC282" s="34">
        <v>1</v>
      </c>
      <c r="BD282" s="39"/>
      <c r="BE282" s="28">
        <v>2.10811</v>
      </c>
      <c r="BF282" s="34">
        <v>0.7230799999999999</v>
      </c>
      <c r="BG282" s="34">
        <v>0.42109</v>
      </c>
      <c r="BH282" s="22">
        <v>3.25228</v>
      </c>
      <c r="BI282" s="28">
        <v>3.78016</v>
      </c>
      <c r="BJ282" s="34">
        <v>0.9135</v>
      </c>
      <c r="BK282" s="34">
        <v>1.96257</v>
      </c>
      <c r="BL282" s="34">
        <v>6.74856</v>
      </c>
      <c r="BM282" s="34">
        <v>5.29022</v>
      </c>
      <c r="BN282" t="s" s="37">
        <v>968</v>
      </c>
      <c r="BO282" s="22">
        <v>3</v>
      </c>
      <c r="BP282" s="26">
        <v>1</v>
      </c>
      <c r="BQ282" s="28">
        <v>2</v>
      </c>
      <c r="BR282" s="34">
        <v>12</v>
      </c>
      <c r="BS282" s="22">
        <v>1</v>
      </c>
      <c r="BT282" s="26">
        <v>0</v>
      </c>
      <c r="BU282" s="26">
        <v>12</v>
      </c>
      <c r="BV282" t="s" s="23">
        <v>858</v>
      </c>
      <c r="BW282" s="26">
        <v>7</v>
      </c>
      <c r="BX282" s="26">
        <v>7</v>
      </c>
      <c r="BY282" s="26">
        <v>0</v>
      </c>
      <c r="BZ282" s="26">
        <v>52</v>
      </c>
      <c r="CA282" s="26">
        <v>1</v>
      </c>
      <c r="CB282" s="26">
        <v>0</v>
      </c>
      <c r="CC282" s="26">
        <v>52</v>
      </c>
      <c r="CD282" t="s" s="23">
        <v>1268</v>
      </c>
      <c r="CE282" s="26">
        <v>5</v>
      </c>
      <c r="CF282" s="26">
        <v>5</v>
      </c>
      <c r="CG282" s="26">
        <v>0</v>
      </c>
      <c r="CH282" s="26">
        <v>20</v>
      </c>
      <c r="CI282" s="26">
        <v>1</v>
      </c>
      <c r="CJ282" s="26">
        <v>0</v>
      </c>
      <c r="CK282" s="26">
        <v>20</v>
      </c>
      <c r="CL282" s="26">
        <v>26.667</v>
      </c>
      <c r="CM282" s="26">
        <v>0</v>
      </c>
      <c r="CN282" s="26">
        <v>1</v>
      </c>
      <c r="CO282" s="26">
        <v>0</v>
      </c>
      <c r="CP282" s="26">
        <v>1</v>
      </c>
      <c r="CQ282" s="38">
        <v>650</v>
      </c>
      <c r="CR282" s="26">
        <v>0</v>
      </c>
      <c r="CS282" s="26">
        <v>1</v>
      </c>
      <c r="CT282" t="s" s="23">
        <v>2164</v>
      </c>
      <c r="CU282" t="s" s="23">
        <v>116</v>
      </c>
    </row>
    <row r="283" ht="20.05" customHeight="1">
      <c r="A283" s="162">
        <v>4.9e+132</v>
      </c>
      <c r="B283" t="s" s="21">
        <v>2165</v>
      </c>
      <c r="C283" s="22">
        <v>7.03991</v>
      </c>
      <c r="D283" t="s" s="23">
        <v>2166</v>
      </c>
      <c r="E283" s="24">
        <v>5</v>
      </c>
      <c r="F283" s="25"/>
      <c r="G283" t="s" s="23">
        <v>1734</v>
      </c>
      <c r="H283" t="s" s="23">
        <v>102</v>
      </c>
      <c r="I283" s="26">
        <v>24354</v>
      </c>
      <c r="J283" s="26">
        <v>2767831209</v>
      </c>
      <c r="K283" s="26">
        <v>860</v>
      </c>
      <c r="L283" t="s" s="23">
        <v>390</v>
      </c>
      <c r="M283" t="s" s="23">
        <v>1855</v>
      </c>
      <c r="N283" s="26">
        <v>25</v>
      </c>
      <c r="O283" s="26">
        <v>19</v>
      </c>
      <c r="P283" s="25"/>
      <c r="Q283" s="27">
        <f>O283/N283</f>
        <v>0.76</v>
      </c>
      <c r="R283" t="s" s="23">
        <v>1026</v>
      </c>
      <c r="S283" t="s" s="23">
        <v>109</v>
      </c>
      <c r="T283" t="s" s="23">
        <v>123</v>
      </c>
      <c r="U283" t="s" s="23">
        <v>1729</v>
      </c>
      <c r="V283" s="25"/>
      <c r="W283" s="25"/>
      <c r="X283" t="s" s="23">
        <v>109</v>
      </c>
      <c r="Y283" s="25"/>
      <c r="Z283" t="s" s="23">
        <v>109</v>
      </c>
      <c r="AA283" t="s" s="23">
        <v>106</v>
      </c>
      <c r="AB283" t="s" s="23">
        <v>109</v>
      </c>
      <c r="AC283" t="s" s="23">
        <v>126</v>
      </c>
      <c r="AD283" t="s" s="23">
        <v>111</v>
      </c>
      <c r="AE283" s="26">
        <v>5</v>
      </c>
      <c r="AF283" s="25"/>
      <c r="AG283" s="26">
        <v>5</v>
      </c>
      <c r="AH283" s="25"/>
      <c r="AI283" s="26">
        <v>3</v>
      </c>
      <c r="AJ283" s="25"/>
      <c r="AK283" s="26">
        <v>3</v>
      </c>
      <c r="AL283" s="25"/>
      <c r="AM283" s="25"/>
      <c r="AN283" s="26">
        <v>2</v>
      </c>
      <c r="AO283" s="25"/>
      <c r="AP283" s="25"/>
      <c r="AQ283" s="28">
        <v>3.77624</v>
      </c>
      <c r="AR283" s="29">
        <v>0.85158</v>
      </c>
      <c r="AS283" s="30">
        <v>2.41209</v>
      </c>
      <c r="AT283" s="31">
        <v>3.26367</v>
      </c>
      <c r="AU283" s="22">
        <v>7.03991</v>
      </c>
      <c r="AV283" s="32">
        <v>6.7</v>
      </c>
      <c r="AW283" s="33">
        <v>2.17767</v>
      </c>
      <c r="AX283" s="34">
        <v>0.04311</v>
      </c>
      <c r="AY283" s="35">
        <v>33.9</v>
      </c>
      <c r="AZ283" s="36"/>
      <c r="BA283" s="34">
        <v>34.8</v>
      </c>
      <c r="BB283" s="36"/>
      <c r="BC283" s="34">
        <v>0</v>
      </c>
      <c r="BD283" s="39"/>
      <c r="BE283" s="28">
        <v>1.60496</v>
      </c>
      <c r="BF283" s="34">
        <v>0.59765</v>
      </c>
      <c r="BG283" s="34">
        <v>0.2683</v>
      </c>
      <c r="BH283" s="22">
        <v>2.47091</v>
      </c>
      <c r="BI283" s="28">
        <v>4.79054</v>
      </c>
      <c r="BJ283" s="34">
        <v>1.0493</v>
      </c>
      <c r="BK283" s="34">
        <v>3.47806</v>
      </c>
      <c r="BL283" s="34">
        <v>9.00131</v>
      </c>
      <c r="BM283" s="34">
        <v>8.566700000000001</v>
      </c>
      <c r="BN283" t="s" s="37">
        <v>2167</v>
      </c>
      <c r="BO283" s="22">
        <v>1</v>
      </c>
      <c r="BP283" s="26">
        <v>1</v>
      </c>
      <c r="BQ283" s="28">
        <v>0</v>
      </c>
      <c r="BR283" s="34">
        <v>8</v>
      </c>
      <c r="BS283" s="22">
        <v>1</v>
      </c>
      <c r="BT283" s="26">
        <v>0</v>
      </c>
      <c r="BU283" s="26">
        <v>8</v>
      </c>
      <c r="BV283" t="s" s="23">
        <v>297</v>
      </c>
      <c r="BW283" s="26">
        <v>5</v>
      </c>
      <c r="BX283" s="26">
        <v>5</v>
      </c>
      <c r="BY283" s="26">
        <v>0</v>
      </c>
      <c r="BZ283" s="26">
        <v>20</v>
      </c>
      <c r="CA283" s="26">
        <v>1</v>
      </c>
      <c r="CB283" s="26">
        <v>0</v>
      </c>
      <c r="CC283" s="26">
        <v>20</v>
      </c>
      <c r="CD283" t="s" s="23">
        <v>214</v>
      </c>
      <c r="CE283" s="26">
        <v>2</v>
      </c>
      <c r="CF283" s="26">
        <v>2</v>
      </c>
      <c r="CG283" s="26">
        <v>0</v>
      </c>
      <c r="CH283" s="26">
        <v>8</v>
      </c>
      <c r="CI283" s="26">
        <v>1</v>
      </c>
      <c r="CJ283" s="26">
        <v>0</v>
      </c>
      <c r="CK283" s="26">
        <v>8</v>
      </c>
      <c r="CL283" s="26">
        <v>12</v>
      </c>
      <c r="CM283" s="26">
        <v>0</v>
      </c>
      <c r="CN283" s="26">
        <v>0</v>
      </c>
      <c r="CO283" s="26">
        <v>0</v>
      </c>
      <c r="CP283" s="26">
        <v>1</v>
      </c>
      <c r="CQ283" s="38">
        <v>650</v>
      </c>
      <c r="CR283" s="26">
        <v>0</v>
      </c>
      <c r="CS283" s="26">
        <v>1</v>
      </c>
      <c r="CT283" t="s" s="23">
        <v>2168</v>
      </c>
      <c r="CU283" t="s" s="23">
        <v>116</v>
      </c>
    </row>
    <row r="284" ht="20.05" customHeight="1">
      <c r="A284" t="s" s="225">
        <v>2169</v>
      </c>
      <c r="B284" t="s" s="21">
        <v>2170</v>
      </c>
      <c r="C284" s="22">
        <v>7.04948</v>
      </c>
      <c r="D284" t="s" s="23">
        <v>2171</v>
      </c>
      <c r="E284" s="24">
        <v>4</v>
      </c>
      <c r="F284" s="25"/>
      <c r="G284" t="s" s="23">
        <v>145</v>
      </c>
      <c r="H284" t="s" s="23">
        <v>102</v>
      </c>
      <c r="I284" s="26">
        <v>23220</v>
      </c>
      <c r="J284" s="26">
        <v>8043217474</v>
      </c>
      <c r="K284" s="26">
        <v>791</v>
      </c>
      <c r="L284" t="s" s="23">
        <v>146</v>
      </c>
      <c r="M284" t="s" s="23">
        <v>104</v>
      </c>
      <c r="N284" s="26">
        <v>47</v>
      </c>
      <c r="O284" s="26">
        <v>30.4</v>
      </c>
      <c r="P284" s="25"/>
      <c r="Q284" s="27">
        <f>O284/N284</f>
        <v>0.646808510638298</v>
      </c>
      <c r="R284" t="s" s="23">
        <v>1026</v>
      </c>
      <c r="S284" t="s" s="23">
        <v>109</v>
      </c>
      <c r="T284" t="s" s="23">
        <v>123</v>
      </c>
      <c r="U284" t="s" s="23">
        <v>2172</v>
      </c>
      <c r="V284" s="25"/>
      <c r="W284" s="25"/>
      <c r="X284" t="s" s="23">
        <v>109</v>
      </c>
      <c r="Y284" s="25"/>
      <c r="Z284" t="s" s="23">
        <v>109</v>
      </c>
      <c r="AA284" t="s" s="23">
        <v>109</v>
      </c>
      <c r="AB284" t="s" s="23">
        <v>109</v>
      </c>
      <c r="AC284" t="s" s="23">
        <v>110</v>
      </c>
      <c r="AD284" t="s" s="23">
        <v>111</v>
      </c>
      <c r="AE284" s="26">
        <v>5</v>
      </c>
      <c r="AF284" s="25"/>
      <c r="AG284" s="26">
        <v>5</v>
      </c>
      <c r="AH284" s="25"/>
      <c r="AI284" s="26">
        <v>5</v>
      </c>
      <c r="AJ284" s="25"/>
      <c r="AK284" s="26">
        <v>5</v>
      </c>
      <c r="AL284" s="25"/>
      <c r="AM284" s="25"/>
      <c r="AN284" s="26">
        <v>2</v>
      </c>
      <c r="AO284" s="25"/>
      <c r="AP284" s="25"/>
      <c r="AQ284" s="28">
        <v>1.51081</v>
      </c>
      <c r="AR284" s="29">
        <v>3.55922</v>
      </c>
      <c r="AS284" s="30">
        <v>1.97946</v>
      </c>
      <c r="AT284" s="31">
        <v>5.53867</v>
      </c>
      <c r="AU284" s="22">
        <v>7.04948</v>
      </c>
      <c r="AV284" s="32">
        <v>7.07217</v>
      </c>
      <c r="AW284" s="33">
        <v>1.78959</v>
      </c>
      <c r="AX284" s="34">
        <v>0.0251</v>
      </c>
      <c r="AY284" s="100"/>
      <c r="AZ284" s="34">
        <v>6</v>
      </c>
      <c r="BA284" s="36"/>
      <c r="BB284" s="34">
        <v>6</v>
      </c>
      <c r="BC284" s="36"/>
      <c r="BD284" s="22">
        <v>6</v>
      </c>
      <c r="BE284" s="28">
        <v>2.39678</v>
      </c>
      <c r="BF284" s="34">
        <v>0.93785</v>
      </c>
      <c r="BG284" s="34">
        <v>1.27772</v>
      </c>
      <c r="BH284" s="22">
        <v>4.61236</v>
      </c>
      <c r="BI284" s="28">
        <v>1.28342</v>
      </c>
      <c r="BJ284" s="34">
        <v>2.79474</v>
      </c>
      <c r="BK284" s="34">
        <v>0.59933</v>
      </c>
      <c r="BL284" s="34">
        <v>4.82869</v>
      </c>
      <c r="BM284" s="34">
        <v>4.84423</v>
      </c>
      <c r="BN284" t="s" s="37">
        <v>618</v>
      </c>
      <c r="BO284" s="22">
        <v>0</v>
      </c>
      <c r="BP284" s="26">
        <v>0</v>
      </c>
      <c r="BQ284" s="28">
        <v>0</v>
      </c>
      <c r="BR284" s="34">
        <v>0</v>
      </c>
      <c r="BS284" s="22">
        <v>0</v>
      </c>
      <c r="BT284" s="26">
        <v>0</v>
      </c>
      <c r="BU284" s="26">
        <v>0</v>
      </c>
      <c r="BV284" t="s" s="23">
        <v>1626</v>
      </c>
      <c r="BW284" s="26">
        <v>0</v>
      </c>
      <c r="BX284" s="26">
        <v>0</v>
      </c>
      <c r="BY284" s="26">
        <v>0</v>
      </c>
      <c r="BZ284" s="26">
        <v>0</v>
      </c>
      <c r="CA284" s="26">
        <v>0</v>
      </c>
      <c r="CB284" s="26">
        <v>0</v>
      </c>
      <c r="CC284" s="26">
        <v>0</v>
      </c>
      <c r="CD284" t="s" s="23">
        <v>916</v>
      </c>
      <c r="CE284" s="26">
        <v>0</v>
      </c>
      <c r="CF284" s="26">
        <v>0</v>
      </c>
      <c r="CG284" s="26">
        <v>0</v>
      </c>
      <c r="CH284" s="26">
        <v>0</v>
      </c>
      <c r="CI284" s="26">
        <v>0</v>
      </c>
      <c r="CJ284" s="26">
        <v>0</v>
      </c>
      <c r="CK284" s="26">
        <v>0</v>
      </c>
      <c r="CL284" s="26">
        <v>0</v>
      </c>
      <c r="CM284" s="26">
        <v>0</v>
      </c>
      <c r="CN284" s="26">
        <v>0</v>
      </c>
      <c r="CO284" s="26">
        <v>0</v>
      </c>
      <c r="CP284" s="26">
        <v>0</v>
      </c>
      <c r="CQ284" s="38">
        <v>0</v>
      </c>
      <c r="CR284" s="26">
        <v>0</v>
      </c>
      <c r="CS284" s="26">
        <v>0</v>
      </c>
      <c r="CT284" t="s" s="23">
        <v>2173</v>
      </c>
      <c r="CU284" t="s" s="23">
        <v>116</v>
      </c>
    </row>
    <row r="285" ht="20.05" customHeight="1">
      <c r="A285" s="20">
        <v>495113</v>
      </c>
      <c r="B285" t="s" s="21">
        <v>2174</v>
      </c>
      <c r="C285" s="22">
        <v>7.92871</v>
      </c>
      <c r="D285" t="s" s="23">
        <v>2175</v>
      </c>
      <c r="E285" s="24">
        <v>5</v>
      </c>
      <c r="F285" s="25"/>
      <c r="G285" t="s" s="23">
        <v>472</v>
      </c>
      <c r="H285" t="s" s="23">
        <v>102</v>
      </c>
      <c r="I285" s="26">
        <v>23803</v>
      </c>
      <c r="J285" s="26">
        <v>8045247420</v>
      </c>
      <c r="K285" s="26">
        <v>701</v>
      </c>
      <c r="L285" t="s" s="23">
        <v>473</v>
      </c>
      <c r="M285" t="s" s="23">
        <v>1855</v>
      </c>
      <c r="N285" s="26">
        <v>90</v>
      </c>
      <c r="O285" s="26">
        <v>52.1</v>
      </c>
      <c r="P285" s="25"/>
      <c r="Q285" s="27">
        <f>O285/N285</f>
        <v>0.578888888888889</v>
      </c>
      <c r="R285" t="s" s="23">
        <v>122</v>
      </c>
      <c r="S285" t="s" s="23">
        <v>109</v>
      </c>
      <c r="T285" t="s" s="23">
        <v>2176</v>
      </c>
      <c r="U285" t="s" s="23">
        <v>2177</v>
      </c>
      <c r="V285" s="25"/>
      <c r="W285" s="25"/>
      <c r="X285" t="s" s="23">
        <v>109</v>
      </c>
      <c r="Y285" s="25"/>
      <c r="Z285" t="s" s="23">
        <v>109</v>
      </c>
      <c r="AA285" t="s" s="23">
        <v>109</v>
      </c>
      <c r="AB285" t="s" s="23">
        <v>109</v>
      </c>
      <c r="AC285" t="s" s="23">
        <v>110</v>
      </c>
      <c r="AD285" t="s" s="23">
        <v>111</v>
      </c>
      <c r="AE285" s="26">
        <v>5</v>
      </c>
      <c r="AF285" s="25"/>
      <c r="AG285" s="26">
        <v>4</v>
      </c>
      <c r="AH285" s="25"/>
      <c r="AI285" s="26">
        <v>5</v>
      </c>
      <c r="AJ285" s="25"/>
      <c r="AK285" s="26">
        <v>5</v>
      </c>
      <c r="AL285" s="25"/>
      <c r="AM285" s="25"/>
      <c r="AN285" s="26">
        <v>2</v>
      </c>
      <c r="AO285" s="25"/>
      <c r="AP285" s="25"/>
      <c r="AQ285" s="28">
        <v>2.8623</v>
      </c>
      <c r="AR285" s="29">
        <v>2.90077</v>
      </c>
      <c r="AS285" s="30">
        <v>2.16564</v>
      </c>
      <c r="AT285" s="31">
        <v>5.06641</v>
      </c>
      <c r="AU285" s="22">
        <v>7.92871</v>
      </c>
      <c r="AV285" s="32">
        <v>6.05969</v>
      </c>
      <c r="AW285" s="33">
        <v>0.88031</v>
      </c>
      <c r="AX285" s="34">
        <v>0.0727</v>
      </c>
      <c r="AY285" s="35">
        <v>58.7</v>
      </c>
      <c r="AZ285" s="36"/>
      <c r="BA285" s="34">
        <v>32.1</v>
      </c>
      <c r="BB285" s="36"/>
      <c r="BC285" s="34">
        <v>1</v>
      </c>
      <c r="BD285" s="39"/>
      <c r="BE285" s="28">
        <v>2.21958</v>
      </c>
      <c r="BF285" s="34">
        <v>0.80758</v>
      </c>
      <c r="BG285" s="34">
        <v>0.39871</v>
      </c>
      <c r="BH285" s="22">
        <v>3.42587</v>
      </c>
      <c r="BI285" s="28">
        <v>2.62564</v>
      </c>
      <c r="BJ285" s="34">
        <v>2.64514</v>
      </c>
      <c r="BK285" s="34">
        <v>2.1013</v>
      </c>
      <c r="BL285" s="34">
        <v>7.31185</v>
      </c>
      <c r="BM285" s="34">
        <v>5.58824</v>
      </c>
      <c r="BN285" t="s" s="37">
        <v>222</v>
      </c>
      <c r="BO285" s="22">
        <v>4</v>
      </c>
      <c r="BP285" s="26">
        <v>4</v>
      </c>
      <c r="BQ285" s="28">
        <v>0</v>
      </c>
      <c r="BR285" s="34">
        <v>20</v>
      </c>
      <c r="BS285" s="22">
        <v>1</v>
      </c>
      <c r="BT285" s="26">
        <v>0</v>
      </c>
      <c r="BU285" s="26">
        <v>20</v>
      </c>
      <c r="BV285" t="s" s="23">
        <v>1463</v>
      </c>
      <c r="BW285" s="26">
        <v>13</v>
      </c>
      <c r="BX285" s="26">
        <v>13</v>
      </c>
      <c r="BY285" s="26">
        <v>0</v>
      </c>
      <c r="BZ285" s="26">
        <v>60</v>
      </c>
      <c r="CA285" s="26">
        <v>1</v>
      </c>
      <c r="CB285" s="26">
        <v>0</v>
      </c>
      <c r="CC285" s="26">
        <v>60</v>
      </c>
      <c r="CD285" t="s" s="23">
        <v>665</v>
      </c>
      <c r="CE285" s="26">
        <v>2</v>
      </c>
      <c r="CF285" s="26">
        <v>2</v>
      </c>
      <c r="CG285" s="26">
        <v>0</v>
      </c>
      <c r="CH285" s="26">
        <v>8</v>
      </c>
      <c r="CI285" s="26">
        <v>1</v>
      </c>
      <c r="CJ285" s="26">
        <v>0</v>
      </c>
      <c r="CK285" s="26">
        <v>8</v>
      </c>
      <c r="CL285" s="26">
        <v>31.333</v>
      </c>
      <c r="CM285" s="26">
        <v>0</v>
      </c>
      <c r="CN285" s="26">
        <v>0</v>
      </c>
      <c r="CO285" s="26">
        <v>0</v>
      </c>
      <c r="CP285" s="26">
        <v>0</v>
      </c>
      <c r="CQ285" s="38">
        <v>0</v>
      </c>
      <c r="CR285" s="26">
        <v>0</v>
      </c>
      <c r="CS285" s="26">
        <v>0</v>
      </c>
      <c r="CT285" t="s" s="23">
        <v>2178</v>
      </c>
      <c r="CU285" t="s" s="23">
        <v>116</v>
      </c>
    </row>
    <row r="286" ht="20.05" customHeight="1">
      <c r="A286" s="20">
        <v>495311</v>
      </c>
      <c r="B286" t="s" s="21">
        <v>2179</v>
      </c>
      <c r="C286" s="22">
        <v>9.724</v>
      </c>
      <c r="D286" t="s" s="23">
        <v>2180</v>
      </c>
      <c r="E286" s="24">
        <v>4</v>
      </c>
      <c r="F286" s="25"/>
      <c r="G286" t="s" s="23">
        <v>145</v>
      </c>
      <c r="H286" t="s" s="23">
        <v>102</v>
      </c>
      <c r="I286" s="26">
        <v>23233</v>
      </c>
      <c r="J286" s="26">
        <v>8043601960</v>
      </c>
      <c r="K286" s="26">
        <v>430</v>
      </c>
      <c r="L286" t="s" s="23">
        <v>236</v>
      </c>
      <c r="M286" t="s" s="23">
        <v>710</v>
      </c>
      <c r="N286" s="26">
        <v>75</v>
      </c>
      <c r="O286" s="26">
        <v>72.8</v>
      </c>
      <c r="P286" s="25"/>
      <c r="Q286" s="27">
        <f>O286/N286</f>
        <v>0.970666666666667</v>
      </c>
      <c r="R286" t="s" s="23">
        <v>122</v>
      </c>
      <c r="S286" t="s" s="23">
        <v>109</v>
      </c>
      <c r="T286" t="s" s="23">
        <v>2181</v>
      </c>
      <c r="U286" t="s" s="23">
        <v>2182</v>
      </c>
      <c r="V286" s="25"/>
      <c r="W286" s="25"/>
      <c r="X286" t="s" s="23">
        <v>109</v>
      </c>
      <c r="Y286" s="25"/>
      <c r="Z286" t="s" s="23">
        <v>109</v>
      </c>
      <c r="AA286" t="s" s="23">
        <v>109</v>
      </c>
      <c r="AB286" t="s" s="23">
        <v>109</v>
      </c>
      <c r="AC286" t="s" s="23">
        <v>126</v>
      </c>
      <c r="AD286" t="s" s="23">
        <v>111</v>
      </c>
      <c r="AE286" s="26">
        <v>4</v>
      </c>
      <c r="AF286" s="25"/>
      <c r="AG286" s="26">
        <v>4</v>
      </c>
      <c r="AH286" s="25"/>
      <c r="AI286" s="26">
        <v>4</v>
      </c>
      <c r="AJ286" s="25"/>
      <c r="AK286" s="26">
        <v>2</v>
      </c>
      <c r="AL286" s="25"/>
      <c r="AM286" s="26">
        <v>5</v>
      </c>
      <c r="AN286" s="25"/>
      <c r="AO286" s="25"/>
      <c r="AP286" s="25"/>
      <c r="AQ286" s="28">
        <v>5.00566</v>
      </c>
      <c r="AR286" s="29">
        <v>3.02003</v>
      </c>
      <c r="AS286" s="30">
        <v>1.69831</v>
      </c>
      <c r="AT286" s="31">
        <v>4.71834</v>
      </c>
      <c r="AU286" s="22">
        <v>9.724</v>
      </c>
      <c r="AV286" s="32">
        <v>8.50531</v>
      </c>
      <c r="AW286" s="33">
        <v>1.097</v>
      </c>
      <c r="AX286" s="34">
        <v>0.13876</v>
      </c>
      <c r="AY286" s="35">
        <v>65.59999999999999</v>
      </c>
      <c r="AZ286" s="36"/>
      <c r="BA286" s="34">
        <v>87.5</v>
      </c>
      <c r="BB286" s="36"/>
      <c r="BC286" s="34">
        <v>1</v>
      </c>
      <c r="BD286" s="39"/>
      <c r="BE286" s="28">
        <v>1.94326</v>
      </c>
      <c r="BF286" s="34">
        <v>0.65762</v>
      </c>
      <c r="BG286" s="34">
        <v>0.32149</v>
      </c>
      <c r="BH286" s="22">
        <v>2.92237</v>
      </c>
      <c r="BI286" s="28">
        <v>5.2447</v>
      </c>
      <c r="BJ286" s="34">
        <v>3.38185</v>
      </c>
      <c r="BK286" s="34">
        <v>2.04368</v>
      </c>
      <c r="BL286" s="34">
        <v>10.51248</v>
      </c>
      <c r="BM286" s="34">
        <v>9.19497</v>
      </c>
      <c r="BN286" t="s" s="37">
        <v>2183</v>
      </c>
      <c r="BO286" s="22">
        <v>5</v>
      </c>
      <c r="BP286" s="26">
        <v>5</v>
      </c>
      <c r="BQ286" s="28">
        <v>0</v>
      </c>
      <c r="BR286" s="34">
        <v>20</v>
      </c>
      <c r="BS286" s="22">
        <v>1</v>
      </c>
      <c r="BT286" s="26">
        <v>0</v>
      </c>
      <c r="BU286" s="26">
        <v>20</v>
      </c>
      <c r="BV286" t="s" s="23">
        <v>212</v>
      </c>
      <c r="BW286" s="26">
        <v>4</v>
      </c>
      <c r="BX286" s="26">
        <v>4</v>
      </c>
      <c r="BY286" s="26">
        <v>0</v>
      </c>
      <c r="BZ286" s="26">
        <v>16</v>
      </c>
      <c r="CA286" s="26">
        <v>1</v>
      </c>
      <c r="CB286" s="26">
        <v>0</v>
      </c>
      <c r="CC286" s="26">
        <v>16</v>
      </c>
      <c r="CD286" t="s" s="23">
        <v>1725</v>
      </c>
      <c r="CE286" s="26">
        <v>15</v>
      </c>
      <c r="CF286" s="26">
        <v>15</v>
      </c>
      <c r="CG286" s="26">
        <v>0</v>
      </c>
      <c r="CH286" s="26">
        <v>92</v>
      </c>
      <c r="CI286" s="26">
        <v>1</v>
      </c>
      <c r="CJ286" s="26">
        <v>0</v>
      </c>
      <c r="CK286" s="26">
        <v>92</v>
      </c>
      <c r="CL286" s="26">
        <v>30.667</v>
      </c>
      <c r="CM286" s="26">
        <v>0</v>
      </c>
      <c r="CN286" s="26">
        <v>0</v>
      </c>
      <c r="CO286" s="26">
        <v>0</v>
      </c>
      <c r="CP286" s="26">
        <v>2</v>
      </c>
      <c r="CQ286" s="38">
        <v>1625</v>
      </c>
      <c r="CR286" s="26">
        <v>0</v>
      </c>
      <c r="CS286" s="26">
        <v>2</v>
      </c>
      <c r="CT286" t="s" s="23">
        <v>2184</v>
      </c>
      <c r="CU286" t="s" s="23">
        <v>116</v>
      </c>
    </row>
    <row r="287" ht="20.05" customHeight="1">
      <c r="A287" s="20">
        <v>495167</v>
      </c>
      <c r="B287" t="s" s="21">
        <v>2185</v>
      </c>
      <c r="C287" s="22">
        <v>10.41014</v>
      </c>
      <c r="D287" t="s" s="23">
        <v>2186</v>
      </c>
      <c r="E287" s="24">
        <v>5</v>
      </c>
      <c r="F287" s="25"/>
      <c r="G287" t="s" s="23">
        <v>691</v>
      </c>
      <c r="H287" t="s" s="23">
        <v>102</v>
      </c>
      <c r="I287" s="26">
        <v>24382</v>
      </c>
      <c r="J287" s="26">
        <v>2762280200</v>
      </c>
      <c r="K287" s="26">
        <v>980</v>
      </c>
      <c r="L287" t="s" s="23">
        <v>660</v>
      </c>
      <c r="M287" t="s" s="23">
        <v>135</v>
      </c>
      <c r="N287" s="26">
        <v>8</v>
      </c>
      <c r="O287" s="26">
        <v>2.4</v>
      </c>
      <c r="P287" s="25"/>
      <c r="Q287" s="27">
        <f>O287/N287</f>
        <v>0.3</v>
      </c>
      <c r="R287" t="s" s="23">
        <v>122</v>
      </c>
      <c r="S287" t="s" s="23">
        <v>109</v>
      </c>
      <c r="T287" t="s" s="23">
        <v>2187</v>
      </c>
      <c r="U287" t="s" s="23">
        <v>2188</v>
      </c>
      <c r="V287" t="s" s="23">
        <v>1497</v>
      </c>
      <c r="W287" s="26">
        <v>318</v>
      </c>
      <c r="X287" t="s" s="23">
        <v>109</v>
      </c>
      <c r="Y287" s="25"/>
      <c r="Z287" t="s" s="23">
        <v>109</v>
      </c>
      <c r="AA287" t="s" s="23">
        <v>109</v>
      </c>
      <c r="AB287" t="s" s="23">
        <v>109</v>
      </c>
      <c r="AC287" t="s" s="23">
        <v>110</v>
      </c>
      <c r="AD287" t="s" s="23">
        <v>111</v>
      </c>
      <c r="AE287" s="26">
        <v>5</v>
      </c>
      <c r="AF287" s="25"/>
      <c r="AG287" s="26">
        <v>5</v>
      </c>
      <c r="AH287" s="25"/>
      <c r="AI287" s="26">
        <v>3</v>
      </c>
      <c r="AJ287" s="25"/>
      <c r="AK287" s="25"/>
      <c r="AL287" s="26">
        <v>2</v>
      </c>
      <c r="AM287" s="26">
        <v>3</v>
      </c>
      <c r="AN287" s="25"/>
      <c r="AO287" s="25"/>
      <c r="AP287" s="25"/>
      <c r="AQ287" s="28">
        <v>0.2788</v>
      </c>
      <c r="AR287" s="29">
        <v>0</v>
      </c>
      <c r="AS287" s="30">
        <v>10.13134</v>
      </c>
      <c r="AT287" s="31">
        <v>10.13134</v>
      </c>
      <c r="AU287" s="22">
        <v>10.41014</v>
      </c>
      <c r="AV287" s="32">
        <v>9.036289999999999</v>
      </c>
      <c r="AW287" s="33">
        <v>9.036289999999999</v>
      </c>
      <c r="AX287" s="34">
        <v>0.14055</v>
      </c>
      <c r="AY287" s="35">
        <v>50</v>
      </c>
      <c r="AZ287" s="36"/>
      <c r="BA287" s="34">
        <v>20</v>
      </c>
      <c r="BB287" s="36"/>
      <c r="BC287" s="36"/>
      <c r="BD287" s="22">
        <v>6</v>
      </c>
      <c r="BE287" s="28">
        <v>1.75055</v>
      </c>
      <c r="BF287" s="34">
        <v>0.81918</v>
      </c>
      <c r="BG287" s="34">
        <v>0.50306</v>
      </c>
      <c r="BH287" s="22">
        <v>3.07279</v>
      </c>
      <c r="BI287" s="28">
        <v>0.32427</v>
      </c>
      <c r="BJ287" s="34">
        <v>0</v>
      </c>
      <c r="BK287" s="34">
        <v>7.7912</v>
      </c>
      <c r="BL287" s="34">
        <v>10.70332</v>
      </c>
      <c r="BM287" s="34">
        <v>9.29078</v>
      </c>
      <c r="BN287" t="s" s="37">
        <v>2189</v>
      </c>
      <c r="BO287" s="22">
        <v>0</v>
      </c>
      <c r="BP287" s="26">
        <v>0</v>
      </c>
      <c r="BQ287" s="28">
        <v>0</v>
      </c>
      <c r="BR287" s="34">
        <v>0</v>
      </c>
      <c r="BS287" s="22">
        <v>0</v>
      </c>
      <c r="BT287" s="26">
        <v>0</v>
      </c>
      <c r="BU287" s="26">
        <v>0</v>
      </c>
      <c r="BV287" t="s" s="23">
        <v>535</v>
      </c>
      <c r="BW287" s="26">
        <v>3</v>
      </c>
      <c r="BX287" s="26">
        <v>3</v>
      </c>
      <c r="BY287" s="26">
        <v>0</v>
      </c>
      <c r="BZ287" s="26">
        <v>24</v>
      </c>
      <c r="CA287" s="26">
        <v>1</v>
      </c>
      <c r="CB287" s="26">
        <v>0</v>
      </c>
      <c r="CC287" s="26">
        <v>24</v>
      </c>
      <c r="CD287" t="s" s="23">
        <v>2190</v>
      </c>
      <c r="CE287" s="26">
        <v>3</v>
      </c>
      <c r="CF287" s="26">
        <v>3</v>
      </c>
      <c r="CG287" s="26">
        <v>0</v>
      </c>
      <c r="CH287" s="26">
        <v>4</v>
      </c>
      <c r="CI287" s="26">
        <v>1</v>
      </c>
      <c r="CJ287" s="26">
        <v>0</v>
      </c>
      <c r="CK287" s="26">
        <v>4</v>
      </c>
      <c r="CL287" s="26">
        <v>8.667</v>
      </c>
      <c r="CM287" s="26">
        <v>0</v>
      </c>
      <c r="CN287" s="26">
        <v>0</v>
      </c>
      <c r="CO287" s="26">
        <v>0</v>
      </c>
      <c r="CP287" s="26">
        <v>3</v>
      </c>
      <c r="CQ287" s="38">
        <v>2947.99</v>
      </c>
      <c r="CR287" s="26">
        <v>0</v>
      </c>
      <c r="CS287" s="26">
        <v>3</v>
      </c>
      <c r="CT287" t="s" s="23">
        <v>2191</v>
      </c>
      <c r="CU287" t="s" s="23">
        <v>116</v>
      </c>
    </row>
    <row r="288" ht="21.35" customHeight="1">
      <c r="A288" t="s" s="225">
        <v>2192</v>
      </c>
      <c r="B288" t="s" s="226">
        <v>2193</v>
      </c>
      <c r="C288" s="227"/>
      <c r="D288" s="39"/>
      <c r="E288" s="202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28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22"/>
      <c r="AR288" s="229"/>
      <c r="AS288" s="230"/>
      <c r="AT288" s="231"/>
      <c r="AU288" s="39"/>
      <c r="AV288" s="232"/>
      <c r="AW288" s="33"/>
      <c r="AX288" s="36"/>
      <c r="AY288" s="100"/>
      <c r="AZ288" s="36"/>
      <c r="BA288" s="36"/>
      <c r="BB288" s="36"/>
      <c r="BC288" s="36"/>
      <c r="BD288" s="39"/>
      <c r="BE288" s="222"/>
      <c r="BF288" s="36"/>
      <c r="BG288" s="36"/>
      <c r="BH288" s="39"/>
      <c r="BI288" s="222"/>
      <c r="BJ288" s="36"/>
      <c r="BK288" s="36"/>
      <c r="BL288" s="36"/>
      <c r="BM288" s="36"/>
      <c r="BN288" s="36"/>
      <c r="BO288" s="39"/>
      <c r="BP288" s="25"/>
      <c r="BQ288" s="222"/>
      <c r="BR288" s="36"/>
      <c r="BS288" s="39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38"/>
      <c r="CR288" s="25"/>
      <c r="CS288" s="25"/>
      <c r="CT288" s="25"/>
      <c r="CU288" s="25"/>
    </row>
    <row r="289" ht="20.05" customHeight="1">
      <c r="A289" s="20">
        <v>495374</v>
      </c>
      <c r="B289" t="s" s="226">
        <v>2194</v>
      </c>
      <c r="C289" s="233"/>
      <c r="D289" t="s" s="223">
        <v>2195</v>
      </c>
      <c r="E289" s="202"/>
      <c r="F289" s="26">
        <v>2</v>
      </c>
      <c r="G289" t="s" s="23">
        <v>2196</v>
      </c>
      <c r="H289" t="s" s="23">
        <v>102</v>
      </c>
      <c r="I289" s="26">
        <v>24273</v>
      </c>
      <c r="J289" s="26">
        <v>2766799100</v>
      </c>
      <c r="K289" s="26">
        <v>970</v>
      </c>
      <c r="L289" t="s" s="23">
        <v>1044</v>
      </c>
      <c r="M289" t="s" s="23">
        <v>104</v>
      </c>
      <c r="N289" s="26">
        <v>44</v>
      </c>
      <c r="O289" s="25"/>
      <c r="P289" s="26">
        <v>10</v>
      </c>
      <c r="Q289" s="228"/>
      <c r="R289" t="s" s="23">
        <v>122</v>
      </c>
      <c r="S289" t="s" s="23">
        <v>106</v>
      </c>
      <c r="T289" t="s" s="23">
        <v>2197</v>
      </c>
      <c r="U289" t="s" s="23">
        <v>2104</v>
      </c>
      <c r="V289" t="s" s="23">
        <v>1737</v>
      </c>
      <c r="W289" s="26">
        <v>68</v>
      </c>
      <c r="X289" t="s" s="23">
        <v>109</v>
      </c>
      <c r="Y289" s="25"/>
      <c r="Z289" t="s" s="23">
        <v>109</v>
      </c>
      <c r="AA289" t="s" s="23">
        <v>106</v>
      </c>
      <c r="AB289" t="s" s="23">
        <v>109</v>
      </c>
      <c r="AC289" t="s" s="23">
        <v>221</v>
      </c>
      <c r="AD289" t="s" s="23">
        <v>111</v>
      </c>
      <c r="AE289" s="26">
        <v>3</v>
      </c>
      <c r="AF289" s="25"/>
      <c r="AG289" s="26">
        <v>3</v>
      </c>
      <c r="AH289" s="25"/>
      <c r="AI289" s="26">
        <v>2</v>
      </c>
      <c r="AJ289" s="25"/>
      <c r="AK289" s="26">
        <v>2</v>
      </c>
      <c r="AL289" s="25"/>
      <c r="AM289" s="26">
        <v>1</v>
      </c>
      <c r="AN289" s="25"/>
      <c r="AO289" s="26">
        <v>6</v>
      </c>
      <c r="AP289" s="26">
        <v>6</v>
      </c>
      <c r="AQ289" s="222"/>
      <c r="AR289" s="229"/>
      <c r="AS289" s="230"/>
      <c r="AT289" s="231"/>
      <c r="AU289" s="39"/>
      <c r="AV289" s="232"/>
      <c r="AW289" s="33"/>
      <c r="AX289" s="36"/>
      <c r="AY289" s="100"/>
      <c r="AZ289" s="34">
        <v>6</v>
      </c>
      <c r="BA289" s="36"/>
      <c r="BB289" s="34">
        <v>6</v>
      </c>
      <c r="BC289" s="36"/>
      <c r="BD289" s="22">
        <v>6</v>
      </c>
      <c r="BE289" s="222"/>
      <c r="BF289" s="36"/>
      <c r="BG289" s="36"/>
      <c r="BH289" s="39"/>
      <c r="BI289" s="222"/>
      <c r="BJ289" s="36"/>
      <c r="BK289" s="36"/>
      <c r="BL289" s="36"/>
      <c r="BM289" s="36"/>
      <c r="BN289" t="s" s="37">
        <v>772</v>
      </c>
      <c r="BO289" s="22">
        <v>8</v>
      </c>
      <c r="BP289" s="26">
        <v>8</v>
      </c>
      <c r="BQ289" s="28">
        <v>0</v>
      </c>
      <c r="BR289" s="34">
        <v>44</v>
      </c>
      <c r="BS289" s="22">
        <v>1</v>
      </c>
      <c r="BT289" s="26">
        <v>0</v>
      </c>
      <c r="BU289" s="26">
        <v>44</v>
      </c>
      <c r="BV289" t="s" s="23">
        <v>114</v>
      </c>
      <c r="BW289" s="26">
        <v>7</v>
      </c>
      <c r="BX289" s="26">
        <v>7</v>
      </c>
      <c r="BY289" s="26">
        <v>0</v>
      </c>
      <c r="BZ289" s="26">
        <v>28</v>
      </c>
      <c r="CA289" s="26">
        <v>1</v>
      </c>
      <c r="CB289" s="26">
        <v>0</v>
      </c>
      <c r="CC289" s="26">
        <v>28</v>
      </c>
      <c r="CD289" t="s" s="23">
        <v>232</v>
      </c>
      <c r="CE289" s="26">
        <v>21</v>
      </c>
      <c r="CF289" s="26">
        <v>21</v>
      </c>
      <c r="CG289" s="26">
        <v>0</v>
      </c>
      <c r="CH289" s="26">
        <v>120</v>
      </c>
      <c r="CI289" s="26">
        <v>1</v>
      </c>
      <c r="CJ289" s="26">
        <v>0</v>
      </c>
      <c r="CK289" s="26">
        <v>120</v>
      </c>
      <c r="CL289" s="26">
        <v>51.333</v>
      </c>
      <c r="CM289" s="26">
        <v>0</v>
      </c>
      <c r="CN289" s="26">
        <v>0</v>
      </c>
      <c r="CO289" s="26">
        <v>0</v>
      </c>
      <c r="CP289" s="26">
        <v>1</v>
      </c>
      <c r="CQ289" s="38">
        <v>650</v>
      </c>
      <c r="CR289" s="26">
        <v>0</v>
      </c>
      <c r="CS289" s="26">
        <v>1</v>
      </c>
      <c r="CT289" t="s" s="23">
        <v>2198</v>
      </c>
      <c r="CU289" t="s" s="23">
        <v>116</v>
      </c>
    </row>
    <row r="290" ht="20.05" customHeight="1">
      <c r="A290" s="20">
        <v>495114</v>
      </c>
      <c r="B290" t="s" s="226">
        <v>2199</v>
      </c>
      <c r="C290" s="234"/>
      <c r="D290" t="s" s="223">
        <v>2200</v>
      </c>
      <c r="E290" s="202"/>
      <c r="F290" s="26">
        <v>2</v>
      </c>
      <c r="G290" t="s" s="23">
        <v>904</v>
      </c>
      <c r="H290" t="s" s="23">
        <v>102</v>
      </c>
      <c r="I290" s="26">
        <v>22202</v>
      </c>
      <c r="J290" s="26">
        <v>7039205700</v>
      </c>
      <c r="K290" s="26">
        <v>60</v>
      </c>
      <c r="L290" t="s" s="23">
        <v>905</v>
      </c>
      <c r="M290" t="s" s="23">
        <v>135</v>
      </c>
      <c r="N290" s="26">
        <v>240</v>
      </c>
      <c r="O290" s="26">
        <v>148.9</v>
      </c>
      <c r="P290" s="25"/>
      <c r="Q290" s="27">
        <f>O290/N290</f>
        <v>0.6204166666666669</v>
      </c>
      <c r="R290" t="s" s="23">
        <v>122</v>
      </c>
      <c r="S290" t="s" s="23">
        <v>109</v>
      </c>
      <c r="T290" t="s" s="23">
        <v>2201</v>
      </c>
      <c r="U290" t="s" s="23">
        <v>2202</v>
      </c>
      <c r="V290" t="s" s="23">
        <v>2203</v>
      </c>
      <c r="W290" s="26">
        <v>445</v>
      </c>
      <c r="X290" t="s" s="23">
        <v>109</v>
      </c>
      <c r="Y290" s="25"/>
      <c r="Z290" t="s" s="23">
        <v>109</v>
      </c>
      <c r="AA290" t="s" s="23">
        <v>109</v>
      </c>
      <c r="AB290" t="s" s="23">
        <v>109</v>
      </c>
      <c r="AC290" t="s" s="23">
        <v>126</v>
      </c>
      <c r="AD290" t="s" s="23">
        <v>111</v>
      </c>
      <c r="AE290" s="26">
        <v>2</v>
      </c>
      <c r="AF290" s="25"/>
      <c r="AG290" s="26">
        <v>2</v>
      </c>
      <c r="AH290" s="25"/>
      <c r="AI290" s="26">
        <v>3</v>
      </c>
      <c r="AJ290" s="25"/>
      <c r="AK290" s="26">
        <v>2</v>
      </c>
      <c r="AL290" s="25"/>
      <c r="AM290" s="26">
        <v>3</v>
      </c>
      <c r="AN290" s="25"/>
      <c r="AO290" s="26">
        <v>6</v>
      </c>
      <c r="AP290" s="26">
        <v>6</v>
      </c>
      <c r="AQ290" s="222"/>
      <c r="AR290" s="229"/>
      <c r="AS290" s="230"/>
      <c r="AT290" s="231"/>
      <c r="AU290" s="39"/>
      <c r="AV290" s="232"/>
      <c r="AW290" s="33"/>
      <c r="AX290" s="36"/>
      <c r="AY290" s="100"/>
      <c r="AZ290" s="34">
        <v>6</v>
      </c>
      <c r="BA290" s="36"/>
      <c r="BB290" s="34">
        <v>6</v>
      </c>
      <c r="BC290" s="36"/>
      <c r="BD290" s="22">
        <v>6</v>
      </c>
      <c r="BE290" s="222"/>
      <c r="BF290" s="36"/>
      <c r="BG290" s="36"/>
      <c r="BH290" s="39"/>
      <c r="BI290" s="222"/>
      <c r="BJ290" s="36"/>
      <c r="BK290" s="36"/>
      <c r="BL290" s="36"/>
      <c r="BM290" s="36"/>
      <c r="BN290" t="s" s="37">
        <v>1137</v>
      </c>
      <c r="BO290" s="22">
        <v>5</v>
      </c>
      <c r="BP290" s="26">
        <v>5</v>
      </c>
      <c r="BQ290" s="28">
        <v>0</v>
      </c>
      <c r="BR290" s="34">
        <v>52</v>
      </c>
      <c r="BS290" s="22">
        <v>1</v>
      </c>
      <c r="BT290" s="26">
        <v>0</v>
      </c>
      <c r="BU290" s="26">
        <v>52</v>
      </c>
      <c r="BV290" t="s" s="23">
        <v>1725</v>
      </c>
      <c r="BW290" s="26">
        <v>13</v>
      </c>
      <c r="BX290" s="26">
        <v>11</v>
      </c>
      <c r="BY290" s="26">
        <v>2</v>
      </c>
      <c r="BZ290" s="26">
        <v>72</v>
      </c>
      <c r="CA290" s="26">
        <v>1</v>
      </c>
      <c r="CB290" s="26">
        <v>0</v>
      </c>
      <c r="CC290" s="26">
        <v>72</v>
      </c>
      <c r="CD290" t="s" s="23">
        <v>375</v>
      </c>
      <c r="CE290" s="26">
        <v>18</v>
      </c>
      <c r="CF290" s="26">
        <v>17</v>
      </c>
      <c r="CG290" s="26">
        <v>0</v>
      </c>
      <c r="CH290" s="26">
        <v>128</v>
      </c>
      <c r="CI290" s="26">
        <v>2</v>
      </c>
      <c r="CJ290" s="26">
        <v>64</v>
      </c>
      <c r="CK290" s="26">
        <v>192</v>
      </c>
      <c r="CL290" s="26">
        <v>82</v>
      </c>
      <c r="CM290" s="26">
        <v>0</v>
      </c>
      <c r="CN290" s="26">
        <v>1</v>
      </c>
      <c r="CO290" s="26">
        <v>1</v>
      </c>
      <c r="CP290" s="26">
        <v>0</v>
      </c>
      <c r="CQ290" s="38">
        <v>0</v>
      </c>
      <c r="CR290" s="26">
        <v>0</v>
      </c>
      <c r="CS290" s="26">
        <v>0</v>
      </c>
      <c r="CT290" t="s" s="23">
        <v>2204</v>
      </c>
      <c r="CU290" t="s" s="23">
        <v>116</v>
      </c>
    </row>
    <row r="291" ht="20.05" customHeight="1">
      <c r="A291" s="20">
        <v>495288</v>
      </c>
      <c r="B291" t="s" s="226">
        <v>2205</v>
      </c>
      <c r="C291" s="227"/>
      <c r="D291" t="s" s="223">
        <v>2206</v>
      </c>
      <c r="E291" s="202"/>
      <c r="F291" s="26">
        <v>2</v>
      </c>
      <c r="G291" t="s" s="23">
        <v>1158</v>
      </c>
      <c r="H291" t="s" s="23">
        <v>102</v>
      </c>
      <c r="I291" s="26">
        <v>22311</v>
      </c>
      <c r="J291" s="26">
        <v>7038455000</v>
      </c>
      <c r="K291" s="26">
        <v>11</v>
      </c>
      <c r="L291" t="s" s="23">
        <v>1159</v>
      </c>
      <c r="M291" t="s" s="23">
        <v>135</v>
      </c>
      <c r="N291" s="26">
        <v>68</v>
      </c>
      <c r="O291" s="26">
        <v>1.4</v>
      </c>
      <c r="P291" s="25"/>
      <c r="Q291" s="27">
        <f>O291/N291</f>
        <v>0.0205882352941176</v>
      </c>
      <c r="R291" t="s" s="23">
        <v>122</v>
      </c>
      <c r="S291" t="s" s="23">
        <v>109</v>
      </c>
      <c r="T291" t="s" s="23">
        <v>123</v>
      </c>
      <c r="U291" t="s" s="23">
        <v>2207</v>
      </c>
      <c r="V291" t="s" s="23">
        <v>2208</v>
      </c>
      <c r="W291" s="26">
        <v>531</v>
      </c>
      <c r="X291" t="s" s="23">
        <v>106</v>
      </c>
      <c r="Y291" s="25"/>
      <c r="Z291" t="s" s="23">
        <v>109</v>
      </c>
      <c r="AA291" t="s" s="23">
        <v>106</v>
      </c>
      <c r="AB291" t="s" s="23">
        <v>109</v>
      </c>
      <c r="AC291" t="s" s="23">
        <v>126</v>
      </c>
      <c r="AD291" t="s" s="23">
        <v>111</v>
      </c>
      <c r="AE291" s="26">
        <v>3</v>
      </c>
      <c r="AF291" s="25"/>
      <c r="AG291" s="26">
        <v>2</v>
      </c>
      <c r="AH291" s="25"/>
      <c r="AI291" s="26">
        <v>5</v>
      </c>
      <c r="AJ291" s="25"/>
      <c r="AK291" s="26">
        <v>5</v>
      </c>
      <c r="AL291" s="25"/>
      <c r="AM291" s="26">
        <v>5</v>
      </c>
      <c r="AN291" s="25"/>
      <c r="AO291" s="26">
        <v>6</v>
      </c>
      <c r="AP291" s="26">
        <v>6</v>
      </c>
      <c r="AQ291" s="222"/>
      <c r="AR291" s="235"/>
      <c r="AS291" s="236"/>
      <c r="AT291" s="237"/>
      <c r="AU291" s="39"/>
      <c r="AV291" s="232"/>
      <c r="AW291" s="238"/>
      <c r="AX291" s="36"/>
      <c r="AY291" s="239"/>
      <c r="AZ291" s="34">
        <v>6</v>
      </c>
      <c r="BA291" s="240"/>
      <c r="BB291" s="34">
        <v>6</v>
      </c>
      <c r="BC291" s="240"/>
      <c r="BD291" s="22">
        <v>6</v>
      </c>
      <c r="BE291" s="222"/>
      <c r="BF291" s="240"/>
      <c r="BG291" s="240"/>
      <c r="BH291" s="39"/>
      <c r="BI291" s="222"/>
      <c r="BJ291" s="240"/>
      <c r="BK291" s="240"/>
      <c r="BL291" s="240"/>
      <c r="BM291" s="240"/>
      <c r="BN291" t="s" s="241">
        <v>638</v>
      </c>
      <c r="BO291" s="22">
        <v>15</v>
      </c>
      <c r="BP291" s="26">
        <v>12</v>
      </c>
      <c r="BQ291" s="28">
        <v>3</v>
      </c>
      <c r="BR291" s="242">
        <v>68</v>
      </c>
      <c r="BS291" s="22">
        <v>1</v>
      </c>
      <c r="BT291" s="26">
        <v>0</v>
      </c>
      <c r="BU291" s="26">
        <v>68</v>
      </c>
      <c r="BV291" t="s" s="23">
        <v>1472</v>
      </c>
      <c r="BW291" s="26">
        <v>20</v>
      </c>
      <c r="BX291" s="26">
        <v>12</v>
      </c>
      <c r="BY291" s="26">
        <v>8</v>
      </c>
      <c r="BZ291" s="26">
        <v>108</v>
      </c>
      <c r="CA291" s="26">
        <v>3</v>
      </c>
      <c r="CB291" s="26">
        <v>76</v>
      </c>
      <c r="CC291" s="26">
        <v>184</v>
      </c>
      <c r="CD291" t="s" s="23">
        <v>2209</v>
      </c>
      <c r="CE291" s="26">
        <v>8</v>
      </c>
      <c r="CF291" s="26">
        <v>8</v>
      </c>
      <c r="CG291" s="26">
        <v>0</v>
      </c>
      <c r="CH291" s="26">
        <v>36</v>
      </c>
      <c r="CI291" s="26">
        <v>1</v>
      </c>
      <c r="CJ291" s="26">
        <v>0</v>
      </c>
      <c r="CK291" s="26">
        <v>36</v>
      </c>
      <c r="CL291" s="26">
        <v>101.333</v>
      </c>
      <c r="CM291" s="26">
        <v>0</v>
      </c>
      <c r="CN291" s="26">
        <v>6</v>
      </c>
      <c r="CO291" s="26">
        <v>0</v>
      </c>
      <c r="CP291" s="26">
        <v>27</v>
      </c>
      <c r="CQ291" s="38">
        <v>106261.19</v>
      </c>
      <c r="CR291" s="26">
        <v>0</v>
      </c>
      <c r="CS291" s="26">
        <v>27</v>
      </c>
      <c r="CT291" t="s" s="23">
        <v>2210</v>
      </c>
      <c r="CU291" t="s" s="23">
        <v>116</v>
      </c>
    </row>
    <row r="292" ht="21.35" customHeight="1">
      <c r="A292" s="243">
        <v>495432</v>
      </c>
      <c r="B292" t="s" s="244">
        <v>2211</v>
      </c>
      <c r="C292" s="233"/>
      <c r="D292" t="s" s="245">
        <v>2212</v>
      </c>
      <c r="E292" s="246"/>
      <c r="F292" s="247">
        <v>1</v>
      </c>
      <c r="G292" t="s" s="248">
        <v>2115</v>
      </c>
      <c r="H292" t="s" s="248">
        <v>102</v>
      </c>
      <c r="I292" s="247">
        <v>22043</v>
      </c>
      <c r="J292" s="247">
        <v>7035382400</v>
      </c>
      <c r="K292" s="247">
        <v>290</v>
      </c>
      <c r="L292" t="s" s="248">
        <v>1144</v>
      </c>
      <c r="M292" t="s" s="248">
        <v>745</v>
      </c>
      <c r="N292" s="247">
        <v>160</v>
      </c>
      <c r="O292" s="249"/>
      <c r="P292" s="247">
        <v>10</v>
      </c>
      <c r="Q292" s="250"/>
      <c r="R292" t="s" s="248">
        <v>122</v>
      </c>
      <c r="S292" t="s" s="248">
        <v>109</v>
      </c>
      <c r="T292" t="s" s="248">
        <v>2213</v>
      </c>
      <c r="U292" t="s" s="248">
        <v>1089</v>
      </c>
      <c r="V292" t="s" s="248">
        <v>2214</v>
      </c>
      <c r="W292" s="247">
        <v>605</v>
      </c>
      <c r="X292" t="s" s="248">
        <v>109</v>
      </c>
      <c r="Y292" s="249"/>
      <c r="Z292" t="s" s="248">
        <v>109</v>
      </c>
      <c r="AA292" t="s" s="248">
        <v>109</v>
      </c>
      <c r="AB292" t="s" s="248">
        <v>109</v>
      </c>
      <c r="AC292" t="s" s="248">
        <v>110</v>
      </c>
      <c r="AD292" t="s" s="248">
        <v>2215</v>
      </c>
      <c r="AE292" s="249"/>
      <c r="AF292" s="247">
        <v>1</v>
      </c>
      <c r="AG292" s="249"/>
      <c r="AH292" s="247">
        <v>1</v>
      </c>
      <c r="AI292" s="249"/>
      <c r="AJ292" s="247">
        <v>1</v>
      </c>
      <c r="AK292" s="249"/>
      <c r="AL292" s="247">
        <v>1</v>
      </c>
      <c r="AM292" s="249"/>
      <c r="AN292" s="247">
        <v>1</v>
      </c>
      <c r="AO292" s="247">
        <v>6</v>
      </c>
      <c r="AP292" s="247">
        <v>6</v>
      </c>
      <c r="AQ292" s="251"/>
      <c r="AR292" s="252"/>
      <c r="AS292" s="253"/>
      <c r="AT292" s="254"/>
      <c r="AU292" s="255"/>
      <c r="AV292" s="256"/>
      <c r="AW292" s="257"/>
      <c r="AX292" s="240"/>
      <c r="AY292" s="258"/>
      <c r="AZ292" s="242">
        <v>6</v>
      </c>
      <c r="BA292" s="259"/>
      <c r="BB292" s="242">
        <v>6</v>
      </c>
      <c r="BC292" s="259"/>
      <c r="BD292" s="260">
        <v>6</v>
      </c>
      <c r="BE292" s="251"/>
      <c r="BF292" s="259"/>
      <c r="BG292" s="259"/>
      <c r="BH292" s="255"/>
      <c r="BI292" s="251"/>
      <c r="BJ292" s="259"/>
      <c r="BK292" s="259"/>
      <c r="BL292" s="259"/>
      <c r="BM292" s="259"/>
      <c r="BN292" t="s" s="261">
        <v>722</v>
      </c>
      <c r="BO292" t="s" s="245">
        <v>552</v>
      </c>
      <c r="BP292" t="s" s="248">
        <v>552</v>
      </c>
      <c r="BQ292" t="s" s="262">
        <v>552</v>
      </c>
      <c r="BR292" t="s" s="261">
        <v>552</v>
      </c>
      <c r="BS292" t="s" s="245">
        <v>552</v>
      </c>
      <c r="BT292" t="s" s="248">
        <v>552</v>
      </c>
      <c r="BU292" t="s" s="248">
        <v>552</v>
      </c>
      <c r="BV292" s="249"/>
      <c r="BW292" t="s" s="248">
        <v>552</v>
      </c>
      <c r="BX292" t="s" s="248">
        <v>552</v>
      </c>
      <c r="BY292" t="s" s="248">
        <v>552</v>
      </c>
      <c r="BZ292" t="s" s="248">
        <v>552</v>
      </c>
      <c r="CA292" t="s" s="248">
        <v>552</v>
      </c>
      <c r="CB292" t="s" s="248">
        <v>552</v>
      </c>
      <c r="CC292" t="s" s="248">
        <v>552</v>
      </c>
      <c r="CD292" s="249"/>
      <c r="CE292" t="s" s="248">
        <v>552</v>
      </c>
      <c r="CF292" t="s" s="248">
        <v>552</v>
      </c>
      <c r="CG292" t="s" s="248">
        <v>552</v>
      </c>
      <c r="CH292" t="s" s="248">
        <v>552</v>
      </c>
      <c r="CI292" t="s" s="248">
        <v>552</v>
      </c>
      <c r="CJ292" t="s" s="248">
        <v>552</v>
      </c>
      <c r="CK292" t="s" s="248">
        <v>552</v>
      </c>
      <c r="CL292" s="249"/>
      <c r="CM292" s="247">
        <v>0</v>
      </c>
      <c r="CN292" s="247">
        <v>0</v>
      </c>
      <c r="CO292" s="249"/>
      <c r="CP292" s="247">
        <v>0</v>
      </c>
      <c r="CQ292" s="263">
        <v>0</v>
      </c>
      <c r="CR292" s="247">
        <v>0</v>
      </c>
      <c r="CS292" s="247">
        <v>0</v>
      </c>
      <c r="CT292" t="s" s="248">
        <v>2216</v>
      </c>
      <c r="CU292" t="s" s="248">
        <v>116</v>
      </c>
    </row>
    <row r="293" ht="20.05" customHeight="1">
      <c r="A293" s="264"/>
      <c r="B293" s="265"/>
      <c r="C293" s="125"/>
      <c r="D293" s="185"/>
      <c r="E293" s="266"/>
      <c r="F293" s="187"/>
      <c r="G293" s="185"/>
      <c r="H293" s="185"/>
      <c r="I293" s="187"/>
      <c r="J293" s="187"/>
      <c r="K293" s="187"/>
      <c r="L293" s="185"/>
      <c r="M293" s="185"/>
      <c r="N293" s="188">
        <f>SUM(N154:N292)</f>
        <v>13943</v>
      </c>
      <c r="O293" s="188">
        <f>SUM(O154:O292)</f>
        <v>11101.8</v>
      </c>
      <c r="P293" s="187"/>
      <c r="Q293" s="189">
        <f>O293/N293</f>
        <v>0.796227497669081</v>
      </c>
      <c r="R293" s="185"/>
      <c r="S293" s="185"/>
      <c r="T293" s="185"/>
      <c r="U293" s="185"/>
      <c r="V293" s="185"/>
      <c r="W293" s="187"/>
      <c r="X293" s="185"/>
      <c r="Y293" s="187"/>
      <c r="Z293" s="185"/>
      <c r="AA293" s="185"/>
      <c r="AB293" s="185"/>
      <c r="AC293" s="185"/>
      <c r="AD293" s="185"/>
      <c r="AE293" s="187"/>
      <c r="AF293" s="187"/>
      <c r="AG293" s="187"/>
      <c r="AH293" s="187"/>
      <c r="AI293" s="187"/>
      <c r="AJ293" s="187"/>
      <c r="AK293" s="187"/>
      <c r="AL293" s="187"/>
      <c r="AM293" s="187"/>
      <c r="AN293" s="187"/>
      <c r="AO293" s="187"/>
      <c r="AP293" s="187"/>
      <c r="AQ293" s="267"/>
      <c r="AR293" s="252"/>
      <c r="AS293" s="253"/>
      <c r="AT293" s="254"/>
      <c r="AU293" s="199"/>
      <c r="AV293" s="268"/>
      <c r="AW293" s="257"/>
      <c r="AX293" s="198"/>
      <c r="AY293" s="258"/>
      <c r="AZ293" s="198"/>
      <c r="BA293" s="259"/>
      <c r="BB293" s="198"/>
      <c r="BC293" s="259"/>
      <c r="BD293" s="199"/>
      <c r="BE293" s="267"/>
      <c r="BF293" s="259"/>
      <c r="BG293" s="259"/>
      <c r="BH293" s="199"/>
      <c r="BI293" s="267"/>
      <c r="BJ293" s="259"/>
      <c r="BK293" s="259"/>
      <c r="BL293" s="259"/>
      <c r="BM293" s="259"/>
      <c r="BN293" s="261"/>
      <c r="BO293" s="199"/>
      <c r="BP293" s="187"/>
      <c r="BQ293" s="267"/>
      <c r="BR293" s="259"/>
      <c r="BS293" s="199"/>
      <c r="BT293" s="187"/>
      <c r="BU293" s="187"/>
      <c r="BV293" s="185"/>
      <c r="BW293" s="187"/>
      <c r="BX293" s="187"/>
      <c r="BY293" s="187"/>
      <c r="BZ293" s="187"/>
      <c r="CA293" s="187"/>
      <c r="CB293" s="187"/>
      <c r="CC293" s="187"/>
      <c r="CD293" s="185"/>
      <c r="CE293" s="187"/>
      <c r="CF293" s="187"/>
      <c r="CG293" s="187"/>
      <c r="CH293" s="187"/>
      <c r="CI293" s="187"/>
      <c r="CJ293" s="187"/>
      <c r="CK293" s="187"/>
      <c r="CL293" s="187"/>
      <c r="CM293" s="187"/>
      <c r="CN293" s="187"/>
      <c r="CO293" s="187"/>
      <c r="CP293" s="187"/>
      <c r="CQ293" s="201"/>
      <c r="CR293" s="187"/>
      <c r="CS293" s="187"/>
      <c r="CT293" s="185"/>
      <c r="CU293" s="185"/>
    </row>
    <row r="294" ht="22.7" customHeight="1">
      <c r="A294" t="s" s="225">
        <v>2217</v>
      </c>
      <c r="B294" s="269"/>
      <c r="C294" s="25"/>
      <c r="D294" s="25"/>
      <c r="E294" s="202"/>
      <c r="F294" s="25"/>
      <c r="G294" s="25"/>
      <c r="H294" s="25"/>
      <c r="I294" s="25"/>
      <c r="J294" s="25"/>
      <c r="K294" s="25"/>
      <c r="L294" s="25"/>
      <c r="M294" s="25"/>
      <c r="N294" s="26">
        <f>SUM(N6:N293)</f>
        <v>46358</v>
      </c>
      <c r="O294" s="26">
        <f>SUM(O6:O293)</f>
        <v>37819.1</v>
      </c>
      <c r="P294" s="25"/>
      <c r="Q294" s="27">
        <f>O294/N294</f>
        <v>0.815805254756461</v>
      </c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22"/>
      <c r="AR294" s="252"/>
      <c r="AS294" s="253"/>
      <c r="AT294" s="254"/>
      <c r="AU294" s="39"/>
      <c r="AV294" s="232"/>
      <c r="AW294" s="257"/>
      <c r="AX294" s="36"/>
      <c r="AY294" s="258"/>
      <c r="AZ294" s="36"/>
      <c r="BA294" s="259"/>
      <c r="BB294" s="36"/>
      <c r="BC294" s="259"/>
      <c r="BD294" s="39"/>
      <c r="BE294" s="222"/>
      <c r="BF294" s="259"/>
      <c r="BG294" s="259"/>
      <c r="BH294" s="39"/>
      <c r="BI294" s="222"/>
      <c r="BJ294" s="259"/>
      <c r="BK294" s="259"/>
      <c r="BL294" s="259"/>
      <c r="BM294" s="259"/>
      <c r="BN294" s="259"/>
      <c r="BO294" s="39"/>
      <c r="BP294" s="25"/>
      <c r="BQ294" s="222"/>
      <c r="BR294" s="259"/>
      <c r="BS294" s="39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38"/>
      <c r="CR294" s="25"/>
      <c r="CS294" s="25"/>
      <c r="CT294" s="25"/>
      <c r="CU294" s="25"/>
    </row>
  </sheetData>
  <mergeCells count="1">
    <mergeCell ref="A1:CU1"/>
  </mergeCells>
  <hyperlinks>
    <hyperlink ref="B288" r:id="rId1" location="" tooltip="" display="https://data.cms.gov/provider-data/dataset/4pq5-n9py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6"/>
  <sheetViews>
    <sheetView workbookViewId="0" showGridLines="0" defaultGridColor="1"/>
  </sheetViews>
  <sheetFormatPr defaultColWidth="16.3333" defaultRowHeight="19.9" customHeight="1" outlineLevelRow="0" outlineLevelCol="0"/>
  <cols>
    <col min="1" max="1" width="8.35156" style="270" customWidth="1"/>
    <col min="2" max="2" width="16.3516" style="270" customWidth="1"/>
    <col min="3" max="3" width="81.3516" style="270" customWidth="1"/>
    <col min="4" max="5" width="16.3516" style="270" customWidth="1"/>
    <col min="6" max="16384" width="16.3516" style="270" customWidth="1"/>
  </cols>
  <sheetData>
    <row r="1" ht="20.4" customHeight="1">
      <c r="A1" s="271"/>
      <c r="B1" s="272"/>
      <c r="C1" s="272"/>
      <c r="D1" s="272"/>
      <c r="E1" s="273"/>
    </row>
    <row r="2" ht="27.65" customHeight="1">
      <c r="A2" s="274"/>
      <c r="B2" t="s" s="275">
        <v>2218</v>
      </c>
      <c r="C2" s="276"/>
      <c r="D2" s="277"/>
      <c r="E2" s="278"/>
    </row>
    <row r="3" ht="20.25" customHeight="1">
      <c r="A3" s="279"/>
      <c r="B3" t="s" s="280">
        <v>2219</v>
      </c>
      <c r="C3" t="s" s="281">
        <v>2218</v>
      </c>
      <c r="D3" s="282"/>
      <c r="E3" s="278"/>
    </row>
    <row r="4" ht="32.25" customHeight="1">
      <c r="A4" s="279"/>
      <c r="B4" s="283">
        <v>1</v>
      </c>
      <c r="C4" t="s" s="284">
        <v>2220</v>
      </c>
      <c r="D4" s="282"/>
      <c r="E4" s="278"/>
    </row>
    <row r="5" ht="20.05" customHeight="1">
      <c r="A5" s="279"/>
      <c r="B5" s="285">
        <v>2</v>
      </c>
      <c r="C5" t="s" s="286">
        <v>2221</v>
      </c>
      <c r="D5" s="282"/>
      <c r="E5" s="278"/>
    </row>
    <row r="6" ht="32.05" customHeight="1">
      <c r="A6" s="279"/>
      <c r="B6" s="285">
        <v>6</v>
      </c>
      <c r="C6" t="s" s="286">
        <v>2222</v>
      </c>
      <c r="D6" s="282"/>
      <c r="E6" s="278"/>
    </row>
    <row r="7" ht="32.05" customHeight="1">
      <c r="A7" s="279"/>
      <c r="B7" s="285">
        <v>7</v>
      </c>
      <c r="C7" t="s" s="286">
        <v>2223</v>
      </c>
      <c r="D7" s="282"/>
      <c r="E7" s="278"/>
    </row>
    <row r="8" ht="32.05" customHeight="1">
      <c r="A8" s="279"/>
      <c r="B8" s="285">
        <v>9</v>
      </c>
      <c r="C8" t="s" s="286">
        <v>2224</v>
      </c>
      <c r="D8" s="282"/>
      <c r="E8" s="278"/>
    </row>
    <row r="9" ht="32.05" customHeight="1">
      <c r="A9" s="279"/>
      <c r="B9" s="285">
        <v>10</v>
      </c>
      <c r="C9" t="s" s="286">
        <v>2225</v>
      </c>
      <c r="D9" s="282"/>
      <c r="E9" s="278"/>
    </row>
    <row r="10" ht="32.05" customHeight="1">
      <c r="A10" s="279"/>
      <c r="B10" s="285">
        <v>12</v>
      </c>
      <c r="C10" t="s" s="286">
        <v>2226</v>
      </c>
      <c r="D10" s="282"/>
      <c r="E10" s="278"/>
    </row>
    <row r="11" ht="20.05" customHeight="1">
      <c r="A11" s="279"/>
      <c r="B11" s="285">
        <v>13</v>
      </c>
      <c r="C11" t="s" s="286">
        <v>2227</v>
      </c>
      <c r="D11" s="282"/>
      <c r="E11" s="278"/>
    </row>
    <row r="12" ht="20.05" customHeight="1">
      <c r="A12" s="279"/>
      <c r="B12" s="285">
        <v>14</v>
      </c>
      <c r="C12" t="s" s="286">
        <v>2228</v>
      </c>
      <c r="D12" s="282"/>
      <c r="E12" s="278"/>
    </row>
    <row r="13" ht="32.05" customHeight="1">
      <c r="A13" s="279"/>
      <c r="B13" s="285">
        <v>18</v>
      </c>
      <c r="C13" t="s" s="286">
        <v>2229</v>
      </c>
      <c r="D13" s="282"/>
      <c r="E13" s="278"/>
    </row>
    <row r="14" ht="20.05" customHeight="1">
      <c r="A14" s="279"/>
      <c r="B14" s="285">
        <v>20</v>
      </c>
      <c r="C14" t="s" s="286">
        <v>2230</v>
      </c>
      <c r="D14" s="282"/>
      <c r="E14" s="278"/>
    </row>
    <row r="15" ht="20.05" customHeight="1">
      <c r="A15" s="279"/>
      <c r="B15" s="285">
        <v>21</v>
      </c>
      <c r="C15" t="s" s="286">
        <v>2231</v>
      </c>
      <c r="D15" s="282"/>
      <c r="E15" s="278"/>
    </row>
    <row r="16" ht="32.05" customHeight="1">
      <c r="A16" s="287"/>
      <c r="B16" t="s" s="288">
        <v>2232</v>
      </c>
      <c r="C16" t="s" s="286">
        <v>2233</v>
      </c>
      <c r="D16" s="289"/>
      <c r="E16" s="290"/>
    </row>
  </sheetData>
  <mergeCells count="1">
    <mergeCell ref="B2:C2"/>
  </mergeCells>
  <hyperlinks>
    <hyperlink ref="C16" r:id="rId1" location="" tooltip="" display="See https://data.cms.gov/provider-data/sites/default/files/data_dictionaries/nursing_home/NH_Data_Dictionary.pdf for other data dictionary questions.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