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 - Master Virginia Learn" sheetId="1" r:id="rId4"/>
  </sheets>
</workbook>
</file>

<file path=xl/sharedStrings.xml><?xml version="1.0" encoding="utf-8"?>
<sst xmlns="http://schemas.openxmlformats.org/spreadsheetml/2006/main" uniqueCount="37">
  <si>
    <t>Master Virginia Learning Loss assessment_statistics Fredericksburg</t>
  </si>
  <si>
    <t>Division Name</t>
  </si>
  <si>
    <t>Per-Pupil Expenditure for Operation Regular Day School FY 2019</t>
  </si>
  <si>
    <t>Subject</t>
  </si>
  <si>
    <t>Learning Loss Difference from 2018-19 to 2021-22</t>
  </si>
  <si>
    <t>Pass Rate 2018-19 percentage</t>
  </si>
  <si>
    <t>Chronic absentee rate 2018-19</t>
  </si>
  <si>
    <t>school division open category March 1, 2021</t>
  </si>
  <si>
    <t>school division open category April 5, 2021</t>
  </si>
  <si>
    <t>school division open category May 3, 2021</t>
  </si>
  <si>
    <t>Pass Rate 2021-22 percentage</t>
  </si>
  <si>
    <t>2020 Fall Membership</t>
  </si>
  <si>
    <r>
      <rPr>
        <b val="1"/>
        <sz val="10"/>
        <color indexed="8"/>
        <rFont val="Helvetica Neue"/>
      </rPr>
      <t>Chronic absentee rate 2020-21 Federal/state goal max 12%</t>
    </r>
  </si>
  <si>
    <t>Number of students Referred to J&amp;D for truancy</t>
  </si>
  <si>
    <t>Percent Economically Disadvantaged 2020-21</t>
  </si>
  <si>
    <t>Percent English Learners 2020-21</t>
  </si>
  <si>
    <t>Percent Students with Disabilities 2020-21</t>
  </si>
  <si>
    <r>
      <rPr>
        <b val="1"/>
        <sz val="10"/>
        <color indexed="8"/>
        <rFont val="Helvetica Neue"/>
      </rPr>
      <t xml:space="preserve">VTSS Yes/No 2022 </t>
    </r>
    <r>
      <rPr>
        <b val="1"/>
        <u val="single"/>
        <sz val="10"/>
        <color indexed="8"/>
        <rFont val="Helvetica Neue"/>
      </rPr>
      <t>https://vtss-ric.vcu.edu/all-educators/participating-divisions/</t>
    </r>
    <r>
      <rPr>
        <b val="1"/>
        <sz val="10"/>
        <color indexed="8"/>
        <rFont val="Helvetica Neue"/>
      </rPr>
      <t xml:space="preserve"> </t>
    </r>
  </si>
  <si>
    <t>Percent disabled</t>
  </si>
  <si>
    <t>2018-19 disabled SOL</t>
  </si>
  <si>
    <t>2021-22 disabled SOL</t>
  </si>
  <si>
    <t>Disabled SOL difference from 2018-19</t>
  </si>
  <si>
    <t>Notes</t>
  </si>
  <si>
    <t>State</t>
  </si>
  <si>
    <t>Statewide English Reading</t>
  </si>
  <si>
    <t>Statewide English Writing</t>
  </si>
  <si>
    <t>Statewide Math</t>
  </si>
  <si>
    <t>Statewide Science</t>
  </si>
  <si>
    <t>Fredericksburg City</t>
  </si>
  <si>
    <t>English:Reading</t>
  </si>
  <si>
    <t>All Hybrid</t>
  </si>
  <si>
    <t>In Person</t>
  </si>
  <si>
    <t>Yes</t>
  </si>
  <si>
    <t>English:Writing</t>
  </si>
  <si>
    <t>History and Social Science</t>
  </si>
  <si>
    <t>Mathematics</t>
  </si>
  <si>
    <t>Science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</si>
</sst>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#,##0.0"/>
    <numFmt numFmtId="60" formatCode="&quot;$&quot;#,##0"/>
    <numFmt numFmtId="61" formatCode="0.0"/>
  </numFmts>
  <fonts count="8">
    <font>
      <sz val="10"/>
      <color indexed="8"/>
      <name val="Helvetica Neue"/>
    </font>
    <font>
      <sz val="12"/>
      <color indexed="8"/>
      <name val="Helvetica Neue"/>
    </font>
    <font>
      <sz val="13"/>
      <color indexed="8"/>
      <name val="Helvetica Neue"/>
    </font>
    <font>
      <b val="1"/>
      <sz val="10"/>
      <color indexed="8"/>
      <name val="Helvetica Neue"/>
    </font>
    <font>
      <b val="1"/>
      <u val="single"/>
      <sz val="10"/>
      <color indexed="8"/>
      <name val="Helvetica Neue"/>
    </font>
    <font>
      <b val="1"/>
      <sz val="10"/>
      <color indexed="9"/>
      <name val="Helvetica Neue"/>
    </font>
    <font>
      <sz val="10"/>
      <color indexed="24"/>
      <name val="Helvetica Neue"/>
    </font>
    <font>
      <b val="1"/>
      <sz val="10"/>
      <color indexed="24"/>
      <name val="Helvetica Neue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</fills>
  <borders count="4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1"/>
      </bottom>
      <diagonal/>
    </border>
    <border>
      <left/>
      <right/>
      <top style="thin">
        <color indexed="10"/>
      </top>
      <bottom style="thin">
        <color indexed="12"/>
      </bottom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ck">
        <color indexed="8"/>
      </bottom>
      <diagonal/>
    </border>
    <border>
      <left style="thin">
        <color indexed="11"/>
      </left>
      <right style="medium">
        <color indexed="8"/>
      </right>
      <top style="thin">
        <color indexed="11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ck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ck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2"/>
      </bottom>
      <diagonal/>
    </border>
    <border>
      <left style="thin">
        <color indexed="11"/>
      </left>
      <right style="thin">
        <color indexed="18"/>
      </right>
      <top style="thick">
        <color indexed="8"/>
      </top>
      <bottom style="thin">
        <color indexed="11"/>
      </bottom>
      <diagonal/>
    </border>
    <border>
      <left style="thin">
        <color indexed="18"/>
      </left>
      <right style="medium">
        <color indexed="8"/>
      </right>
      <top style="thick">
        <color indexed="8"/>
      </top>
      <bottom style="thin">
        <color indexed="19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19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1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2"/>
      </top>
      <bottom style="thin">
        <color indexed="12"/>
      </bottom>
      <diagonal/>
    </border>
    <border>
      <left style="thin">
        <color indexed="11"/>
      </left>
      <right style="thin">
        <color indexed="18"/>
      </right>
      <top style="thin">
        <color indexed="11"/>
      </top>
      <bottom style="thin">
        <color indexed="11"/>
      </bottom>
      <diagonal/>
    </border>
    <border>
      <left style="thin">
        <color indexed="18"/>
      </left>
      <right style="medium">
        <color indexed="8"/>
      </right>
      <top style="thin">
        <color indexed="19"/>
      </top>
      <bottom style="thin">
        <color indexed="19"/>
      </bottom>
      <diagonal/>
    </border>
    <border>
      <left style="medium">
        <color indexed="8"/>
      </left>
      <right style="medium">
        <color indexed="8"/>
      </right>
      <top style="thin">
        <color indexed="19"/>
      </top>
      <bottom style="thin">
        <color indexed="19"/>
      </bottom>
      <diagonal/>
    </border>
    <border>
      <left style="medium">
        <color indexed="8"/>
      </left>
      <right style="thick">
        <color indexed="8"/>
      </right>
      <top style="thin">
        <color indexed="18"/>
      </top>
      <bottom style="thin">
        <color indexed="18"/>
      </bottom>
      <diagonal/>
    </border>
    <border>
      <left style="thick">
        <color indexed="8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ck">
        <color indexed="8"/>
      </bottom>
      <diagonal/>
    </border>
    <border>
      <left style="thin">
        <color indexed="11"/>
      </left>
      <right style="thin">
        <color indexed="18"/>
      </right>
      <top style="thin">
        <color indexed="11"/>
      </top>
      <bottom style="thick">
        <color indexed="8"/>
      </bottom>
      <diagonal/>
    </border>
    <border>
      <left style="thin">
        <color indexed="18"/>
      </left>
      <right style="medium">
        <color indexed="8"/>
      </right>
      <top style="thin">
        <color indexed="19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9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18"/>
      </top>
      <bottom style="thick">
        <color indexed="8"/>
      </bottom>
      <diagonal/>
    </border>
    <border>
      <left style="thin">
        <color indexed="11"/>
      </left>
      <right style="thin">
        <color indexed="11"/>
      </right>
      <top style="thick">
        <color indexed="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ck">
        <color indexed="8"/>
      </top>
      <bottom style="thin">
        <color indexed="19"/>
      </bottom>
      <diagonal/>
    </border>
    <border>
      <left style="thin">
        <color indexed="18"/>
      </left>
      <right style="thick">
        <color indexed="8"/>
      </right>
      <top style="thick">
        <color indexed="8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9"/>
      </top>
      <bottom style="thin">
        <color indexed="19"/>
      </bottom>
      <diagonal/>
    </border>
    <border>
      <left style="thin">
        <color indexed="18"/>
      </left>
      <right style="thick">
        <color indexed="8"/>
      </right>
      <top style="thin">
        <color indexed="19"/>
      </top>
      <bottom style="thin">
        <color indexed="19"/>
      </bottom>
      <diagonal/>
    </border>
    <border>
      <left style="thin">
        <color indexed="11"/>
      </left>
      <right style="thin">
        <color indexed="11"/>
      </right>
      <top style="thin">
        <color indexed="18"/>
      </top>
      <bottom style="thick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9"/>
      </top>
      <bottom style="thick">
        <color indexed="8"/>
      </bottom>
      <diagonal/>
    </border>
    <border>
      <left style="thin">
        <color indexed="18"/>
      </left>
      <right style="thick">
        <color indexed="8"/>
      </right>
      <top style="thin">
        <color indexed="19"/>
      </top>
      <bottom style="thick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1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1" fillId="2" borderId="1" applyNumberFormat="1" applyFont="1" applyFill="1" applyBorder="1" applyAlignment="1" applyProtection="0">
      <alignment horizontal="center" vertical="center"/>
    </xf>
    <xf numFmtId="0" fontId="0" fillId="2" borderId="2" applyNumberFormat="0" applyFont="1" applyFill="1" applyBorder="1" applyAlignment="1" applyProtection="0">
      <alignment vertical="top"/>
    </xf>
    <xf numFmtId="0" fontId="1" fillId="2" borderId="2" applyNumberFormat="0" applyFont="1" applyFill="1" applyBorder="1" applyAlignment="1" applyProtection="0">
      <alignment horizontal="center" vertical="center"/>
    </xf>
    <xf numFmtId="0" fontId="1" fillId="2" borderId="3" applyNumberFormat="0" applyFont="1" applyFill="1" applyBorder="1" applyAlignment="1" applyProtection="0">
      <alignment horizontal="center" vertical="center"/>
    </xf>
    <xf numFmtId="0" fontId="1" fillId="2" borderId="4" applyNumberFormat="0" applyFont="1" applyFill="1" applyBorder="1" applyAlignment="1" applyProtection="0">
      <alignment horizontal="center" vertical="center"/>
    </xf>
    <xf numFmtId="0" fontId="1" fillId="2" borderId="5" applyNumberFormat="0" applyFont="1" applyFill="1" applyBorder="1" applyAlignment="1" applyProtection="0">
      <alignment horizontal="center" vertical="center"/>
    </xf>
    <xf numFmtId="49" fontId="3" fillId="2" borderId="6" applyNumberFormat="1" applyFont="1" applyFill="1" applyBorder="1" applyAlignment="1" applyProtection="0">
      <alignment vertical="top" wrapText="1"/>
    </xf>
    <xf numFmtId="49" fontId="3" fillId="2" borderId="6" applyNumberFormat="1" applyFont="1" applyFill="1" applyBorder="1" applyAlignment="1" applyProtection="0">
      <alignment horizontal="center" vertical="top" wrapText="1"/>
    </xf>
    <xf numFmtId="49" fontId="3" fillId="3" borderId="6" applyNumberFormat="1" applyFont="1" applyFill="1" applyBorder="1" applyAlignment="1" applyProtection="0">
      <alignment horizontal="center" vertical="top" wrapText="1"/>
    </xf>
    <xf numFmtId="49" fontId="3" fillId="4" borderId="6" applyNumberFormat="1" applyFont="1" applyFill="1" applyBorder="1" applyAlignment="1" applyProtection="0">
      <alignment horizontal="center" vertical="top" wrapText="1"/>
    </xf>
    <xf numFmtId="49" fontId="3" fillId="2" borderId="7" applyNumberFormat="1" applyFont="1" applyFill="1" applyBorder="1" applyAlignment="1" applyProtection="0">
      <alignment horizontal="center" vertical="top" wrapText="1"/>
    </xf>
    <xf numFmtId="49" fontId="3" borderId="6" applyNumberFormat="1" applyFont="1" applyFill="0" applyBorder="1" applyAlignment="1" applyProtection="0">
      <alignment horizontal="center" vertical="top" wrapText="1"/>
    </xf>
    <xf numFmtId="49" fontId="3" borderId="8" applyNumberFormat="1" applyFont="1" applyFill="0" applyBorder="1" applyAlignment="1" applyProtection="0">
      <alignment vertical="top" wrapText="1"/>
    </xf>
    <xf numFmtId="49" fontId="3" fillId="2" borderId="9" applyNumberFormat="1" applyFont="1" applyFill="1" applyBorder="1" applyAlignment="1" applyProtection="0">
      <alignment vertical="top" wrapText="1"/>
    </xf>
    <xf numFmtId="49" fontId="3" fillId="2" borderId="10" applyNumberFormat="1" applyFont="1" applyFill="1" applyBorder="1" applyAlignment="1" applyProtection="0">
      <alignment vertical="top" wrapText="1"/>
    </xf>
    <xf numFmtId="0" fontId="3" fillId="5" borderId="11" applyNumberFormat="0" applyFont="1" applyFill="1" applyBorder="1" applyAlignment="1" applyProtection="0">
      <alignment horizontal="center" vertical="top" wrapText="1"/>
    </xf>
    <xf numFmtId="49" fontId="3" fillId="2" borderId="12" applyNumberFormat="1" applyFont="1" applyFill="1" applyBorder="1" applyAlignment="1" applyProtection="0">
      <alignment vertical="top" wrapText="1"/>
    </xf>
    <xf numFmtId="0" fontId="3" fillId="6" borderId="13" applyNumberFormat="0" applyFont="1" applyFill="1" applyBorder="1" applyAlignment="1" applyProtection="0">
      <alignment horizontal="center" vertical="top" wrapText="1"/>
    </xf>
    <xf numFmtId="1" fontId="3" fillId="6" borderId="13" applyNumberFormat="1" applyFont="1" applyFill="1" applyBorder="1" applyAlignment="1" applyProtection="0">
      <alignment horizontal="center" vertical="top" wrapText="1"/>
    </xf>
    <xf numFmtId="0" fontId="3" fillId="7" borderId="14" applyNumberFormat="0" applyFont="1" applyFill="1" applyBorder="1" applyAlignment="1" applyProtection="0">
      <alignment horizontal="center" vertical="top" wrapText="1"/>
    </xf>
    <xf numFmtId="0" fontId="0" fillId="2" borderId="11" applyNumberFormat="0" applyFont="1" applyFill="1" applyBorder="1" applyAlignment="1" applyProtection="0">
      <alignment vertical="top"/>
    </xf>
    <xf numFmtId="1" fontId="3" fillId="2" borderId="11" applyNumberFormat="1" applyFont="1" applyFill="1" applyBorder="1" applyAlignment="1" applyProtection="0">
      <alignment horizontal="center" vertical="top" wrapText="1"/>
    </xf>
    <xf numFmtId="59" fontId="3" fillId="2" borderId="11" applyNumberFormat="1" applyFont="1" applyFill="1" applyBorder="1" applyAlignment="1" applyProtection="0">
      <alignment horizontal="center" vertical="top" wrapText="1"/>
    </xf>
    <xf numFmtId="9" fontId="3" fillId="2" borderId="11" applyNumberFormat="1" applyFont="1" applyFill="1" applyBorder="1" applyAlignment="1" applyProtection="0">
      <alignment horizontal="center" vertical="top" wrapText="1"/>
    </xf>
    <xf numFmtId="9" fontId="3" fillId="2" borderId="15" applyNumberFormat="1" applyFont="1" applyFill="1" applyBorder="1" applyAlignment="1" applyProtection="0">
      <alignment horizontal="center" vertical="top" wrapText="1"/>
    </xf>
    <xf numFmtId="0" fontId="3" fillId="5" borderId="16" applyNumberFormat="0" applyFont="1" applyFill="1" applyBorder="1" applyAlignment="1" applyProtection="0">
      <alignment vertical="top" wrapText="1"/>
    </xf>
    <xf numFmtId="0" fontId="3" fillId="2" borderId="17" applyNumberFormat="0" applyFont="1" applyFill="1" applyBorder="1" applyAlignment="1" applyProtection="0">
      <alignment vertical="top" wrapText="1"/>
    </xf>
    <xf numFmtId="0" fontId="3" fillId="2" borderId="18" applyNumberFormat="0" applyFont="1" applyFill="1" applyBorder="1" applyAlignment="1" applyProtection="0">
      <alignment vertical="top" wrapText="1"/>
    </xf>
    <xf numFmtId="0" fontId="3" fillId="2" borderId="19" applyNumberFormat="0" applyFont="1" applyFill="1" applyBorder="1" applyAlignment="1" applyProtection="0">
      <alignment vertical="top" wrapText="1"/>
    </xf>
    <xf numFmtId="0" fontId="3" fillId="2" borderId="20" applyNumberFormat="0" applyFont="1" applyFill="1" applyBorder="1" applyAlignment="1" applyProtection="0">
      <alignment vertical="top" wrapText="1"/>
    </xf>
    <xf numFmtId="0" fontId="0" fillId="2" borderId="21" applyNumberFormat="0" applyFont="1" applyFill="1" applyBorder="1" applyAlignment="1" applyProtection="0">
      <alignment vertical="top"/>
    </xf>
    <xf numFmtId="49" fontId="3" fillId="2" borderId="22" applyNumberFormat="1" applyFont="1" applyFill="1" applyBorder="1" applyAlignment="1" applyProtection="0">
      <alignment vertical="top" wrapText="1"/>
    </xf>
    <xf numFmtId="0" fontId="3" fillId="6" borderId="23" applyNumberFormat="0" applyFont="1" applyFill="1" applyBorder="1" applyAlignment="1" applyProtection="0">
      <alignment horizontal="center" vertical="top" wrapText="1"/>
    </xf>
    <xf numFmtId="1" fontId="3" fillId="6" borderId="23" applyNumberFormat="1" applyFont="1" applyFill="1" applyBorder="1" applyAlignment="1" applyProtection="0">
      <alignment horizontal="center" vertical="top" wrapText="1"/>
    </xf>
    <xf numFmtId="0" fontId="0" fillId="2" borderId="24" applyNumberFormat="0" applyFont="1" applyFill="1" applyBorder="1" applyAlignment="1" applyProtection="0">
      <alignment vertical="top"/>
    </xf>
    <xf numFmtId="1" fontId="3" fillId="2" borderId="21" applyNumberFormat="1" applyFont="1" applyFill="1" applyBorder="1" applyAlignment="1" applyProtection="0">
      <alignment horizontal="center" vertical="top" wrapText="1"/>
    </xf>
    <xf numFmtId="0" fontId="3" fillId="5" borderId="21" applyNumberFormat="0" applyFont="1" applyFill="1" applyBorder="1" applyAlignment="1" applyProtection="0">
      <alignment horizontal="center" vertical="top" wrapText="1"/>
    </xf>
    <xf numFmtId="0" fontId="0" fillId="2" borderId="25" applyNumberFormat="0" applyFont="1" applyFill="1" applyBorder="1" applyAlignment="1" applyProtection="0">
      <alignment vertical="top"/>
    </xf>
    <xf numFmtId="0" fontId="0" fillId="2" borderId="26" applyNumberFormat="0" applyFont="1" applyFill="1" applyBorder="1" applyAlignment="1" applyProtection="0">
      <alignment vertical="top"/>
    </xf>
    <xf numFmtId="0" fontId="3" fillId="5" borderId="27" applyNumberFormat="0" applyFont="1" applyFill="1" applyBorder="1" applyAlignment="1" applyProtection="0">
      <alignment vertical="top" wrapText="1"/>
    </xf>
    <xf numFmtId="0" fontId="0" fillId="2" borderId="28" applyNumberFormat="0" applyFont="1" applyFill="1" applyBorder="1" applyAlignment="1" applyProtection="0">
      <alignment vertical="top"/>
    </xf>
    <xf numFmtId="0" fontId="3" fillId="2" borderId="29" applyNumberFormat="0" applyFont="1" applyFill="1" applyBorder="1" applyAlignment="1" applyProtection="0">
      <alignment vertical="top" wrapText="1"/>
    </xf>
    <xf numFmtId="0" fontId="0" fillId="2" borderId="27" applyNumberFormat="0" applyFont="1" applyFill="1" applyBorder="1" applyAlignment="1" applyProtection="0">
      <alignment vertical="top"/>
    </xf>
    <xf numFmtId="0" fontId="3" fillId="2" borderId="30" applyNumberFormat="0" applyFont="1" applyFill="1" applyBorder="1" applyAlignment="1" applyProtection="0">
      <alignment vertical="top" wrapText="1"/>
    </xf>
    <xf numFmtId="0" fontId="0" fillId="2" borderId="6" applyNumberFormat="0" applyFont="1" applyFill="1" applyBorder="1" applyAlignment="1" applyProtection="0">
      <alignment vertical="top"/>
    </xf>
    <xf numFmtId="49" fontId="3" fillId="2" borderId="31" applyNumberFormat="1" applyFont="1" applyFill="1" applyBorder="1" applyAlignment="1" applyProtection="0">
      <alignment horizontal="left" vertical="top" wrapText="1"/>
    </xf>
    <xf numFmtId="0" fontId="3" fillId="6" borderId="32" applyNumberFormat="0" applyFont="1" applyFill="1" applyBorder="1" applyAlignment="1" applyProtection="0">
      <alignment horizontal="center" vertical="top" wrapText="1"/>
    </xf>
    <xf numFmtId="1" fontId="3" fillId="6" borderId="32" applyNumberFormat="1" applyFont="1" applyFill="1" applyBorder="1" applyAlignment="1" applyProtection="0">
      <alignment horizontal="center" vertical="top" wrapText="1"/>
    </xf>
    <xf numFmtId="0" fontId="0" fillId="2" borderId="33" applyNumberFormat="0" applyFont="1" applyFill="1" applyBorder="1" applyAlignment="1" applyProtection="0">
      <alignment vertical="top"/>
    </xf>
    <xf numFmtId="1" fontId="3" fillId="2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top"/>
    </xf>
    <xf numFmtId="0" fontId="0" fillId="2" borderId="34" applyNumberFormat="0" applyFont="1" applyFill="1" applyBorder="1" applyAlignment="1" applyProtection="0">
      <alignment vertical="top"/>
    </xf>
    <xf numFmtId="0" fontId="0" fillId="2" borderId="35" applyNumberFormat="0" applyFont="1" applyFill="1" applyBorder="1" applyAlignment="1" applyProtection="0">
      <alignment vertical="top"/>
    </xf>
    <xf numFmtId="0" fontId="0" fillId="2" borderId="36" applyNumberFormat="0" applyFont="1" applyFill="1" applyBorder="1" applyAlignment="1" applyProtection="0">
      <alignment vertical="top"/>
    </xf>
    <xf numFmtId="0" fontId="3" fillId="2" borderId="37" applyNumberFormat="0" applyFont="1" applyFill="1" applyBorder="1" applyAlignment="1" applyProtection="0">
      <alignment vertical="top" wrapText="1"/>
    </xf>
    <xf numFmtId="49" fontId="3" fillId="2" borderId="10" applyNumberFormat="1" applyFont="1" applyFill="1" applyBorder="1" applyAlignment="1" applyProtection="0">
      <alignment vertical="top"/>
    </xf>
    <xf numFmtId="60" fontId="3" fillId="2" borderId="11" applyNumberFormat="1" applyFont="1" applyFill="1" applyBorder="1" applyAlignment="1" applyProtection="0">
      <alignment horizontal="center" vertical="bottom"/>
    </xf>
    <xf numFmtId="49" fontId="3" fillId="2" borderId="11" applyNumberFormat="1" applyFont="1" applyFill="1" applyBorder="1" applyAlignment="1" applyProtection="0">
      <alignment vertical="top"/>
    </xf>
    <xf numFmtId="61" fontId="3" fillId="2" borderId="11" applyNumberFormat="1" applyFont="1" applyFill="1" applyBorder="1" applyAlignment="1" applyProtection="0">
      <alignment horizontal="center" vertical="top"/>
    </xf>
    <xf numFmtId="1" fontId="0" fillId="4" borderId="11" applyNumberFormat="1" applyFont="1" applyFill="1" applyBorder="1" applyAlignment="1" applyProtection="0">
      <alignment horizontal="center" vertical="top"/>
    </xf>
    <xf numFmtId="9" fontId="0" fillId="2" borderId="11" applyNumberFormat="1" applyFont="1" applyFill="1" applyBorder="1" applyAlignment="1" applyProtection="0">
      <alignment horizontal="center" vertical="top"/>
    </xf>
    <xf numFmtId="49" fontId="0" fillId="2" borderId="11" applyNumberFormat="1" applyFont="1" applyFill="1" applyBorder="1" applyAlignment="1" applyProtection="0">
      <alignment horizontal="center" vertical="top"/>
    </xf>
    <xf numFmtId="49" fontId="0" fillId="8" borderId="11" applyNumberFormat="1" applyFont="1" applyFill="1" applyBorder="1" applyAlignment="1" applyProtection="0">
      <alignment horizontal="center" vertical="top"/>
    </xf>
    <xf numFmtId="1" fontId="0" fillId="9" borderId="11" applyNumberFormat="1" applyFont="1" applyFill="1" applyBorder="1" applyAlignment="1" applyProtection="0">
      <alignment horizontal="center" vertical="top"/>
    </xf>
    <xf numFmtId="3" fontId="0" fillId="2" borderId="11" applyNumberFormat="1" applyFont="1" applyFill="1" applyBorder="1" applyAlignment="1" applyProtection="0">
      <alignment horizontal="center" vertical="top"/>
    </xf>
    <xf numFmtId="9" fontId="5" fillId="10" borderId="11" applyNumberFormat="1" applyFont="1" applyFill="1" applyBorder="1" applyAlignment="1" applyProtection="0">
      <alignment horizontal="center" vertical="top"/>
    </xf>
    <xf numFmtId="1" fontId="0" fillId="2" borderId="38" applyNumberFormat="1" applyFont="1" applyFill="1" applyBorder="1" applyAlignment="1" applyProtection="0">
      <alignment horizontal="center" vertical="top"/>
    </xf>
    <xf numFmtId="9" fontId="3" fillId="2" borderId="11" applyNumberFormat="1" applyFont="1" applyFill="1" applyBorder="1" applyAlignment="1" applyProtection="0">
      <alignment horizontal="center" vertical="top"/>
    </xf>
    <xf numFmtId="49" fontId="0" fillId="3" borderId="16" applyNumberFormat="1" applyFont="1" applyFill="1" applyBorder="1" applyAlignment="1" applyProtection="0">
      <alignment vertical="top"/>
    </xf>
    <xf numFmtId="0" fontId="0" fillId="3" borderId="39" applyNumberFormat="0" applyFont="1" applyFill="1" applyBorder="1" applyAlignment="1" applyProtection="0">
      <alignment vertical="top"/>
    </xf>
    <xf numFmtId="0" fontId="0" fillId="2" borderId="40" applyNumberFormat="0" applyFont="1" applyFill="1" applyBorder="1" applyAlignment="1" applyProtection="0">
      <alignment vertical="top"/>
    </xf>
    <xf numFmtId="49" fontId="3" fillId="9" borderId="20" applyNumberFormat="1" applyFont="1" applyFill="1" applyBorder="1" applyAlignment="1" applyProtection="0">
      <alignment vertical="top"/>
    </xf>
    <xf numFmtId="60" fontId="3" fillId="2" borderId="21" applyNumberFormat="1" applyFont="1" applyFill="1" applyBorder="1" applyAlignment="1" applyProtection="0">
      <alignment horizontal="center" vertical="top"/>
    </xf>
    <xf numFmtId="49" fontId="3" fillId="9" borderId="21" applyNumberFormat="1" applyFont="1" applyFill="1" applyBorder="1" applyAlignment="1" applyProtection="0">
      <alignment vertical="top"/>
    </xf>
    <xf numFmtId="61" fontId="3" fillId="9" borderId="21" applyNumberFormat="1" applyFont="1" applyFill="1" applyBorder="1" applyAlignment="1" applyProtection="0">
      <alignment horizontal="center" vertical="top"/>
    </xf>
    <xf numFmtId="1" fontId="0" fillId="11" borderId="21" applyNumberFormat="1" applyFont="1" applyFill="1" applyBorder="1" applyAlignment="1" applyProtection="0">
      <alignment horizontal="center" vertical="top"/>
    </xf>
    <xf numFmtId="9" fontId="0" fillId="2" borderId="21" applyNumberFormat="1" applyFont="1" applyFill="1" applyBorder="1" applyAlignment="1" applyProtection="0">
      <alignment horizontal="center" vertical="top"/>
    </xf>
    <xf numFmtId="49" fontId="0" fillId="2" borderId="21" applyNumberFormat="1" applyFont="1" applyFill="1" applyBorder="1" applyAlignment="1" applyProtection="0">
      <alignment horizontal="center" vertical="top"/>
    </xf>
    <xf numFmtId="49" fontId="0" fillId="8" borderId="21" applyNumberFormat="1" applyFont="1" applyFill="1" applyBorder="1" applyAlignment="1" applyProtection="0">
      <alignment horizontal="center" vertical="top"/>
    </xf>
    <xf numFmtId="1" fontId="6" fillId="10" borderId="21" applyNumberFormat="1" applyFont="1" applyFill="1" applyBorder="1" applyAlignment="1" applyProtection="0">
      <alignment horizontal="center" vertical="top"/>
    </xf>
    <xf numFmtId="3" fontId="0" fillId="2" borderId="21" applyNumberFormat="1" applyFont="1" applyFill="1" applyBorder="1" applyAlignment="1" applyProtection="0">
      <alignment horizontal="center" vertical="top"/>
    </xf>
    <xf numFmtId="9" fontId="5" fillId="10" borderId="21" applyNumberFormat="1" applyFont="1" applyFill="1" applyBorder="1" applyAlignment="1" applyProtection="0">
      <alignment horizontal="center" vertical="top"/>
    </xf>
    <xf numFmtId="1" fontId="0" fillId="2" borderId="41" applyNumberFormat="1" applyFont="1" applyFill="1" applyBorder="1" applyAlignment="1" applyProtection="0">
      <alignment horizontal="center" vertical="top"/>
    </xf>
    <xf numFmtId="9" fontId="3" fillId="2" borderId="21" applyNumberFormat="1" applyFont="1" applyFill="1" applyBorder="1" applyAlignment="1" applyProtection="0">
      <alignment horizontal="center" vertical="top"/>
    </xf>
    <xf numFmtId="49" fontId="0" fillId="3" borderId="26" applyNumberFormat="1" applyFont="1" applyFill="1" applyBorder="1" applyAlignment="1" applyProtection="0">
      <alignment vertical="top"/>
    </xf>
    <xf numFmtId="0" fontId="0" fillId="3" borderId="42" applyNumberFormat="0" applyFont="1" applyFill="1" applyBorder="1" applyAlignment="1" applyProtection="0">
      <alignment vertical="top"/>
    </xf>
    <xf numFmtId="0" fontId="0" fillId="2" borderId="43" applyNumberFormat="0" applyFont="1" applyFill="1" applyBorder="1" applyAlignment="1" applyProtection="0">
      <alignment vertical="top"/>
    </xf>
    <xf numFmtId="49" fontId="7" fillId="10" borderId="20" applyNumberFormat="1" applyFont="1" applyFill="1" applyBorder="1" applyAlignment="1" applyProtection="0">
      <alignment vertical="top"/>
    </xf>
    <xf numFmtId="60" fontId="7" fillId="2" borderId="21" applyNumberFormat="1" applyFont="1" applyFill="1" applyBorder="1" applyAlignment="1" applyProtection="0">
      <alignment horizontal="center" vertical="top"/>
    </xf>
    <xf numFmtId="49" fontId="7" fillId="10" borderId="21" applyNumberFormat="1" applyFont="1" applyFill="1" applyBorder="1" applyAlignment="1" applyProtection="0">
      <alignment vertical="top"/>
    </xf>
    <xf numFmtId="61" fontId="7" fillId="10" borderId="21" applyNumberFormat="1" applyFont="1" applyFill="1" applyBorder="1" applyAlignment="1" applyProtection="0">
      <alignment horizontal="center" vertical="top"/>
    </xf>
    <xf numFmtId="1" fontId="0" fillId="4" borderId="21" applyNumberFormat="1" applyFont="1" applyFill="1" applyBorder="1" applyAlignment="1" applyProtection="0">
      <alignment horizontal="center" vertical="top"/>
    </xf>
    <xf numFmtId="49" fontId="3" fillId="9" borderId="30" applyNumberFormat="1" applyFont="1" applyFill="1" applyBorder="1" applyAlignment="1" applyProtection="0">
      <alignment vertical="top"/>
    </xf>
    <xf numFmtId="60" fontId="3" fillId="2" borderId="6" applyNumberFormat="1" applyFont="1" applyFill="1" applyBorder="1" applyAlignment="1" applyProtection="0">
      <alignment horizontal="center" vertical="top"/>
    </xf>
    <xf numFmtId="49" fontId="3" fillId="9" borderId="6" applyNumberFormat="1" applyFont="1" applyFill="1" applyBorder="1" applyAlignment="1" applyProtection="0">
      <alignment vertical="top"/>
    </xf>
    <xf numFmtId="61" fontId="3" fillId="9" borderId="6" applyNumberFormat="1" applyFont="1" applyFill="1" applyBorder="1" applyAlignment="1" applyProtection="0">
      <alignment horizontal="center" vertical="top"/>
    </xf>
    <xf numFmtId="1" fontId="0" fillId="4" borderId="6" applyNumberFormat="1" applyFont="1" applyFill="1" applyBorder="1" applyAlignment="1" applyProtection="0">
      <alignment horizontal="center" vertical="top"/>
    </xf>
    <xf numFmtId="9" fontId="0" fillId="2" borderId="6" applyNumberFormat="1" applyFont="1" applyFill="1" applyBorder="1" applyAlignment="1" applyProtection="0">
      <alignment horizontal="center" vertical="top"/>
    </xf>
    <xf numFmtId="49" fontId="0" fillId="2" borderId="6" applyNumberFormat="1" applyFont="1" applyFill="1" applyBorder="1" applyAlignment="1" applyProtection="0">
      <alignment horizontal="center" vertical="top"/>
    </xf>
    <xf numFmtId="49" fontId="0" fillId="8" borderId="6" applyNumberFormat="1" applyFont="1" applyFill="1" applyBorder="1" applyAlignment="1" applyProtection="0">
      <alignment horizontal="center" vertical="top"/>
    </xf>
    <xf numFmtId="1" fontId="6" fillId="10" borderId="6" applyNumberFormat="1" applyFont="1" applyFill="1" applyBorder="1" applyAlignment="1" applyProtection="0">
      <alignment horizontal="center" vertical="top"/>
    </xf>
    <xf numFmtId="3" fontId="0" fillId="2" borderId="6" applyNumberFormat="1" applyFont="1" applyFill="1" applyBorder="1" applyAlignment="1" applyProtection="0">
      <alignment horizontal="center" vertical="top"/>
    </xf>
    <xf numFmtId="9" fontId="5" fillId="10" borderId="6" applyNumberFormat="1" applyFont="1" applyFill="1" applyBorder="1" applyAlignment="1" applyProtection="0">
      <alignment horizontal="center" vertical="top"/>
    </xf>
    <xf numFmtId="1" fontId="0" fillId="2" borderId="44" applyNumberFormat="1" applyFont="1" applyFill="1" applyBorder="1" applyAlignment="1" applyProtection="0">
      <alignment horizontal="center" vertical="top"/>
    </xf>
    <xf numFmtId="9" fontId="3" fillId="2" borderId="6" applyNumberFormat="1" applyFont="1" applyFill="1" applyBorder="1" applyAlignment="1" applyProtection="0">
      <alignment horizontal="center" vertical="top"/>
    </xf>
    <xf numFmtId="49" fontId="0" fillId="3" borderId="34" applyNumberFormat="1" applyFont="1" applyFill="1" applyBorder="1" applyAlignment="1" applyProtection="0">
      <alignment vertical="top"/>
    </xf>
    <xf numFmtId="0" fontId="0" fillId="3" borderId="45" applyNumberFormat="0" applyFont="1" applyFill="1" applyBorder="1" applyAlignment="1" applyProtection="0">
      <alignment vertical="top"/>
    </xf>
    <xf numFmtId="0" fontId="0" fillId="2" borderId="46" applyNumberFormat="0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bfbfbf"/>
      <rgbColor rgb="ff00fcff"/>
      <rgbColor rgb="fffefb00"/>
      <rgbColor rgb="ffc0c0c0"/>
      <rgbColor rgb="ffff84ff"/>
      <rgbColor rgb="ffbdc0bf"/>
      <rgbColor rgb="ff7f7f7f"/>
      <rgbColor rgb="ffa5a5a5"/>
      <rgbColor rgb="ff8df900"/>
      <rgbColor rgb="ffffd478"/>
      <rgbColor rgb="ffff2600"/>
      <rgbColor rgb="ffffd478"/>
      <rgbColor rgb="fffe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vtss-ric.vcu.edu/all-educators/participating-divisions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1"/>
  <sheetViews>
    <sheetView workbookViewId="0" showGridLines="0" defaultGridColor="1"/>
  </sheetViews>
  <sheetFormatPr defaultColWidth="8.33333" defaultRowHeight="19.9" customHeight="1" outlineLevelRow="0" outlineLevelCol="0"/>
  <cols>
    <col min="1" max="1" width="27.6719" style="1" customWidth="1"/>
    <col min="2" max="2" width="8.85156" style="1" customWidth="1"/>
    <col min="3" max="3" width="24.3516" style="1" customWidth="1"/>
    <col min="4" max="4" width="10.3516" style="1" customWidth="1"/>
    <col min="5" max="5" width="10.9688" style="1" customWidth="1"/>
    <col min="6" max="6" width="10.3516" style="1" customWidth="1"/>
    <col min="7" max="9" width="13.6719" style="1" customWidth="1"/>
    <col min="10" max="10" width="11.3516" style="1" customWidth="1"/>
    <col min="11" max="11" width="11.8516" style="1" customWidth="1"/>
    <col min="12" max="12" width="10.3516" style="1" customWidth="1"/>
    <col min="13" max="13" width="8.35156" style="1" customWidth="1"/>
    <col min="14" max="16" width="10.3516" style="1" customWidth="1"/>
    <col min="17" max="17" width="14" style="1" customWidth="1"/>
    <col min="18" max="22" width="8.35156" style="1" customWidth="1"/>
    <col min="23" max="16384" width="8.35156" style="1" customWidth="1"/>
  </cols>
  <sheetData>
    <row r="1" ht="27.65" customHeight="1">
      <c r="A1" t="s" s="2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4"/>
      <c r="O1" s="4"/>
      <c r="P1" s="4"/>
      <c r="Q1" s="4"/>
      <c r="R1" s="6"/>
      <c r="S1" s="6"/>
      <c r="T1" s="6"/>
      <c r="U1" s="6"/>
      <c r="V1" s="7"/>
    </row>
    <row r="2" ht="100.2" customHeight="1">
      <c r="A2" t="s" s="8">
        <v>1</v>
      </c>
      <c r="B2" t="s" s="9">
        <v>2</v>
      </c>
      <c r="C2" t="s" s="8">
        <v>3</v>
      </c>
      <c r="D2" t="s" s="10">
        <v>4</v>
      </c>
      <c r="E2" t="s" s="11">
        <v>5</v>
      </c>
      <c r="F2" t="s" s="11">
        <v>6</v>
      </c>
      <c r="G2" t="s" s="9">
        <v>7</v>
      </c>
      <c r="H2" t="s" s="9">
        <v>8</v>
      </c>
      <c r="I2" t="s" s="9">
        <v>9</v>
      </c>
      <c r="J2" t="s" s="11">
        <v>10</v>
      </c>
      <c r="K2" t="s" s="9">
        <v>11</v>
      </c>
      <c r="L2" t="s" s="9">
        <v>12</v>
      </c>
      <c r="M2" t="s" s="12">
        <v>13</v>
      </c>
      <c r="N2" t="s" s="9">
        <v>14</v>
      </c>
      <c r="O2" t="s" s="9">
        <v>15</v>
      </c>
      <c r="P2" t="s" s="13">
        <v>16</v>
      </c>
      <c r="Q2" t="s" s="14">
        <v>17</v>
      </c>
      <c r="R2" t="s" s="15">
        <v>18</v>
      </c>
      <c r="S2" t="s" s="15">
        <v>19</v>
      </c>
      <c r="T2" t="s" s="15">
        <v>20</v>
      </c>
      <c r="U2" t="s" s="15">
        <v>21</v>
      </c>
      <c r="V2" t="s" s="15">
        <v>22</v>
      </c>
    </row>
    <row r="3" ht="20.2" customHeight="1">
      <c r="A3" t="s" s="16">
        <v>23</v>
      </c>
      <c r="B3" s="17"/>
      <c r="C3" t="s" s="18">
        <v>24</v>
      </c>
      <c r="D3" s="19"/>
      <c r="E3" s="20"/>
      <c r="F3" s="19"/>
      <c r="G3" s="21"/>
      <c r="H3" s="22"/>
      <c r="I3" s="22"/>
      <c r="J3" s="23">
        <v>73</v>
      </c>
      <c r="K3" s="24"/>
      <c r="L3" s="25">
        <v>0.111</v>
      </c>
      <c r="M3" s="26"/>
      <c r="N3" s="25">
        <v>0.411</v>
      </c>
      <c r="O3" s="25">
        <v>0.129</v>
      </c>
      <c r="P3" s="25">
        <v>0.136</v>
      </c>
      <c r="Q3" s="27"/>
      <c r="R3" s="28"/>
      <c r="S3" s="29"/>
      <c r="T3" s="29"/>
      <c r="U3" s="29"/>
      <c r="V3" s="30"/>
    </row>
    <row r="4" ht="20.2" customHeight="1">
      <c r="A4" s="31"/>
      <c r="B4" s="32"/>
      <c r="C4" t="s" s="33">
        <v>25</v>
      </c>
      <c r="D4" s="34"/>
      <c r="E4" s="35"/>
      <c r="F4" s="34"/>
      <c r="G4" s="36"/>
      <c r="H4" s="32"/>
      <c r="I4" s="32"/>
      <c r="J4" s="37">
        <v>65</v>
      </c>
      <c r="K4" s="38"/>
      <c r="L4" s="32"/>
      <c r="M4" s="39"/>
      <c r="N4" s="32"/>
      <c r="O4" s="32"/>
      <c r="P4" s="32"/>
      <c r="Q4" s="40"/>
      <c r="R4" s="41"/>
      <c r="S4" s="42"/>
      <c r="T4" s="42"/>
      <c r="U4" s="42"/>
      <c r="V4" s="43"/>
    </row>
    <row r="5" ht="20.2" customHeight="1">
      <c r="A5" s="31"/>
      <c r="B5" s="32"/>
      <c r="C5" t="s" s="33">
        <v>26</v>
      </c>
      <c r="D5" s="34"/>
      <c r="E5" s="35"/>
      <c r="F5" s="34"/>
      <c r="G5" s="36"/>
      <c r="H5" s="32"/>
      <c r="I5" s="32"/>
      <c r="J5" s="37">
        <v>66</v>
      </c>
      <c r="K5" s="32"/>
      <c r="L5" s="32"/>
      <c r="M5" s="39"/>
      <c r="N5" s="32"/>
      <c r="O5" s="32"/>
      <c r="P5" s="32"/>
      <c r="Q5" s="40"/>
      <c r="R5" s="44"/>
      <c r="S5" s="42"/>
      <c r="T5" s="42"/>
      <c r="U5" s="42"/>
      <c r="V5" s="43"/>
    </row>
    <row r="6" ht="20.3" customHeight="1">
      <c r="A6" s="45"/>
      <c r="B6" s="46"/>
      <c r="C6" t="s" s="47">
        <v>27</v>
      </c>
      <c r="D6" s="48"/>
      <c r="E6" s="49"/>
      <c r="F6" s="48"/>
      <c r="G6" s="50"/>
      <c r="H6" s="46"/>
      <c r="I6" s="46"/>
      <c r="J6" s="51">
        <v>65</v>
      </c>
      <c r="K6" s="46"/>
      <c r="L6" s="46"/>
      <c r="M6" s="52"/>
      <c r="N6" s="46"/>
      <c r="O6" s="46"/>
      <c r="P6" s="46"/>
      <c r="Q6" s="53"/>
      <c r="R6" s="54"/>
      <c r="S6" s="55"/>
      <c r="T6" s="55"/>
      <c r="U6" s="55"/>
      <c r="V6" s="56"/>
    </row>
    <row r="7" ht="20.3" customHeight="1">
      <c r="A7" t="s" s="57">
        <v>28</v>
      </c>
      <c r="B7" s="58">
        <v>12744.88</v>
      </c>
      <c r="C7" t="s" s="59">
        <v>29</v>
      </c>
      <c r="D7" s="60">
        <f>J7-E7</f>
        <v>-8.859999999999999</v>
      </c>
      <c r="E7" s="61">
        <v>63.44</v>
      </c>
      <c r="F7" s="62"/>
      <c r="G7" t="s" s="63">
        <v>30</v>
      </c>
      <c r="H7" t="s" s="63">
        <v>30</v>
      </c>
      <c r="I7" t="s" s="64">
        <v>31</v>
      </c>
      <c r="J7" s="65">
        <v>54.58</v>
      </c>
      <c r="K7" s="66">
        <v>3545</v>
      </c>
      <c r="L7" s="67">
        <v>0.705</v>
      </c>
      <c r="M7" s="68">
        <v>0</v>
      </c>
      <c r="N7" s="62">
        <v>0.452</v>
      </c>
      <c r="O7" s="69">
        <v>0.2</v>
      </c>
      <c r="P7" s="62">
        <v>0.116</v>
      </c>
      <c r="Q7" t="s" s="70">
        <v>32</v>
      </c>
      <c r="R7" s="71"/>
      <c r="S7" s="71"/>
      <c r="T7" s="71"/>
      <c r="U7" s="71"/>
      <c r="V7" s="72"/>
    </row>
    <row r="8" ht="20.2" customHeight="1">
      <c r="A8" t="s" s="73">
        <v>28</v>
      </c>
      <c r="B8" s="74"/>
      <c r="C8" t="s" s="75">
        <v>33</v>
      </c>
      <c r="D8" s="76">
        <f>J8-E8</f>
        <v>-16.74</v>
      </c>
      <c r="E8" s="77">
        <v>53.64</v>
      </c>
      <c r="F8" s="78"/>
      <c r="G8" t="s" s="79">
        <v>30</v>
      </c>
      <c r="H8" t="s" s="79">
        <v>30</v>
      </c>
      <c r="I8" t="s" s="80">
        <v>31</v>
      </c>
      <c r="J8" s="81">
        <v>36.9</v>
      </c>
      <c r="K8" s="82">
        <v>3545</v>
      </c>
      <c r="L8" s="83">
        <v>0.705</v>
      </c>
      <c r="M8" s="84">
        <v>0</v>
      </c>
      <c r="N8" s="78">
        <v>0.452</v>
      </c>
      <c r="O8" s="85">
        <v>0.2</v>
      </c>
      <c r="P8" s="78">
        <v>0.116</v>
      </c>
      <c r="Q8" t="s" s="86">
        <v>32</v>
      </c>
      <c r="R8" s="87"/>
      <c r="S8" s="87"/>
      <c r="T8" s="87"/>
      <c r="U8" s="87"/>
      <c r="V8" s="88"/>
    </row>
    <row r="9" ht="20.2" customHeight="1">
      <c r="A9" t="s" s="89">
        <v>28</v>
      </c>
      <c r="B9" s="90"/>
      <c r="C9" t="s" s="91">
        <v>34</v>
      </c>
      <c r="D9" s="92">
        <f>J9-E9</f>
        <v>-23.18</v>
      </c>
      <c r="E9" s="77">
        <v>59.31</v>
      </c>
      <c r="F9" s="78"/>
      <c r="G9" t="s" s="79">
        <v>30</v>
      </c>
      <c r="H9" t="s" s="79">
        <v>30</v>
      </c>
      <c r="I9" t="s" s="80">
        <v>31</v>
      </c>
      <c r="J9" s="81">
        <v>36.13</v>
      </c>
      <c r="K9" s="82">
        <v>3545</v>
      </c>
      <c r="L9" s="83">
        <v>0.705</v>
      </c>
      <c r="M9" s="84">
        <v>0</v>
      </c>
      <c r="N9" s="78">
        <v>0.452</v>
      </c>
      <c r="O9" s="85">
        <v>0.2</v>
      </c>
      <c r="P9" s="78">
        <v>0.116</v>
      </c>
      <c r="Q9" t="s" s="86">
        <v>32</v>
      </c>
      <c r="R9" s="87"/>
      <c r="S9" s="87"/>
      <c r="T9" s="87"/>
      <c r="U9" s="87"/>
      <c r="V9" s="88"/>
    </row>
    <row r="10" ht="20.2" customHeight="1">
      <c r="A10" t="s" s="89">
        <v>28</v>
      </c>
      <c r="B10" s="90"/>
      <c r="C10" t="s" s="91">
        <v>35</v>
      </c>
      <c r="D10" s="92">
        <f>J10-E10</f>
        <v>-20.88</v>
      </c>
      <c r="E10" s="93">
        <v>61.07</v>
      </c>
      <c r="F10" s="78"/>
      <c r="G10" t="s" s="79">
        <v>30</v>
      </c>
      <c r="H10" t="s" s="79">
        <v>30</v>
      </c>
      <c r="I10" t="s" s="80">
        <v>31</v>
      </c>
      <c r="J10" s="81">
        <v>40.19</v>
      </c>
      <c r="K10" s="82">
        <v>3545</v>
      </c>
      <c r="L10" s="83">
        <v>0.705</v>
      </c>
      <c r="M10" s="84">
        <v>0</v>
      </c>
      <c r="N10" s="78">
        <v>0.452</v>
      </c>
      <c r="O10" s="85">
        <v>0.2</v>
      </c>
      <c r="P10" s="78">
        <v>0.116</v>
      </c>
      <c r="Q10" t="s" s="86">
        <v>32</v>
      </c>
      <c r="R10" s="87"/>
      <c r="S10" s="87"/>
      <c r="T10" s="87"/>
      <c r="U10" s="87"/>
      <c r="V10" s="88"/>
    </row>
    <row r="11" ht="20.95" customHeight="1">
      <c r="A11" t="s" s="94">
        <v>28</v>
      </c>
      <c r="B11" s="95"/>
      <c r="C11" t="s" s="96">
        <v>36</v>
      </c>
      <c r="D11" s="97">
        <f>J11-E11</f>
        <v>-19.31</v>
      </c>
      <c r="E11" s="98">
        <v>65.05</v>
      </c>
      <c r="F11" s="99"/>
      <c r="G11" t="s" s="100">
        <v>30</v>
      </c>
      <c r="H11" t="s" s="100">
        <v>30</v>
      </c>
      <c r="I11" t="s" s="101">
        <v>31</v>
      </c>
      <c r="J11" s="102">
        <v>45.74</v>
      </c>
      <c r="K11" s="103">
        <v>3545</v>
      </c>
      <c r="L11" s="104">
        <v>0.705</v>
      </c>
      <c r="M11" s="105">
        <v>0</v>
      </c>
      <c r="N11" s="99">
        <v>0.452</v>
      </c>
      <c r="O11" s="106">
        <v>0.2</v>
      </c>
      <c r="P11" s="99">
        <v>0.116</v>
      </c>
      <c r="Q11" t="s" s="107">
        <v>32</v>
      </c>
      <c r="R11" s="108"/>
      <c r="S11" s="108"/>
      <c r="T11" s="108"/>
      <c r="U11" s="108"/>
      <c r="V11" s="109"/>
    </row>
  </sheetData>
  <mergeCells count="6">
    <mergeCell ref="A1:V1"/>
    <mergeCell ref="G3:I6"/>
    <mergeCell ref="Q3:Q6"/>
    <mergeCell ref="B3:B6"/>
    <mergeCell ref="K4:P6"/>
    <mergeCell ref="R4:U6"/>
  </mergeCells>
  <hyperlinks>
    <hyperlink ref="Q2" r:id="rId1" location="" tooltip="" display="VTSS Yes/No 2022 https://vtss-ric.vcu.edu/all-educators/participating-divisions/ 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