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3955" windowHeight="122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D66" i="1"/>
  <c r="D108" i="1"/>
  <c r="D58" i="1"/>
  <c r="D10" i="1"/>
  <c r="D87" i="1"/>
  <c r="D67" i="1"/>
  <c r="D88" i="1"/>
  <c r="D110" i="1"/>
  <c r="D54" i="1"/>
  <c r="D39" i="1"/>
  <c r="D57" i="1"/>
  <c r="D18" i="1"/>
  <c r="D77" i="1"/>
  <c r="D32" i="1"/>
  <c r="D52" i="1"/>
  <c r="D112" i="1"/>
  <c r="D17" i="1"/>
  <c r="D51" i="1"/>
  <c r="D91" i="1"/>
  <c r="D70" i="1"/>
  <c r="D84" i="1"/>
  <c r="D140" i="1"/>
  <c r="D64" i="1"/>
  <c r="D139" i="1"/>
  <c r="D19" i="1"/>
  <c r="D24" i="1"/>
  <c r="D23" i="1"/>
  <c r="D69" i="1"/>
  <c r="D63" i="1"/>
  <c r="D107" i="1"/>
  <c r="D138" i="1"/>
  <c r="D122" i="1"/>
  <c r="D117" i="1"/>
  <c r="D14" i="1"/>
  <c r="D13" i="1"/>
  <c r="D99" i="1"/>
  <c r="D61" i="1"/>
  <c r="D49" i="1"/>
  <c r="D137" i="1"/>
  <c r="D21" i="1"/>
  <c r="D105" i="1"/>
  <c r="D82" i="1"/>
  <c r="D92" i="1"/>
  <c r="D72" i="1"/>
  <c r="D97" i="1"/>
  <c r="D136" i="1"/>
  <c r="D56" i="1"/>
  <c r="D116" i="1"/>
  <c r="D103" i="1"/>
  <c r="D95" i="1"/>
  <c r="D27" i="1"/>
  <c r="D41" i="1"/>
  <c r="D98" i="1"/>
  <c r="D15" i="1"/>
  <c r="D111" i="1"/>
  <c r="D102" i="1"/>
  <c r="D123" i="1"/>
  <c r="D36" i="1"/>
  <c r="D42" i="1"/>
  <c r="D119" i="1"/>
  <c r="D125" i="1"/>
  <c r="D109" i="1"/>
  <c r="D38" i="1"/>
  <c r="D16" i="1"/>
  <c r="D44" i="1"/>
  <c r="D135" i="1"/>
  <c r="D126" i="1"/>
  <c r="D35" i="1"/>
  <c r="D55" i="1"/>
  <c r="D53" i="1"/>
  <c r="D45" i="1"/>
  <c r="D76" i="1"/>
  <c r="D47" i="1"/>
  <c r="D62" i="1"/>
  <c r="D86" i="1"/>
  <c r="D33" i="1"/>
  <c r="D48" i="1"/>
  <c r="D100" i="1"/>
  <c r="D78" i="1"/>
  <c r="D65" i="1"/>
  <c r="D133" i="1"/>
  <c r="D34" i="1"/>
  <c r="D50" i="1"/>
  <c r="D121" i="1"/>
  <c r="D29" i="1"/>
  <c r="D79" i="1"/>
  <c r="D43" i="1"/>
  <c r="D28" i="1"/>
  <c r="D115" i="1"/>
  <c r="D89" i="1"/>
  <c r="D106" i="1"/>
  <c r="D96" i="1"/>
  <c r="D9" i="1"/>
  <c r="D20" i="1"/>
  <c r="D114" i="1"/>
  <c r="D59" i="1"/>
  <c r="D132" i="1"/>
  <c r="D93" i="1"/>
  <c r="D94" i="1"/>
  <c r="D80" i="1"/>
  <c r="D131" i="1"/>
  <c r="D30" i="1"/>
  <c r="D22" i="1"/>
  <c r="D120" i="1"/>
  <c r="D81" i="1"/>
  <c r="D40" i="1"/>
  <c r="D26" i="1"/>
  <c r="D101" i="1"/>
  <c r="D31" i="1"/>
  <c r="D11" i="1"/>
  <c r="D130" i="1"/>
  <c r="D60" i="1"/>
  <c r="D71" i="1"/>
  <c r="D124" i="1"/>
  <c r="D74" i="1"/>
  <c r="D129" i="1"/>
  <c r="D75" i="1"/>
  <c r="D37" i="1"/>
  <c r="D12" i="1"/>
  <c r="D128" i="1"/>
  <c r="D104" i="1"/>
  <c r="D127" i="1"/>
  <c r="D68" i="1"/>
  <c r="D25" i="1"/>
  <c r="D46" i="1"/>
  <c r="D83" i="1"/>
  <c r="D85" i="1"/>
  <c r="D118" i="1"/>
  <c r="D90" i="1"/>
  <c r="D113" i="1"/>
  <c r="D73" i="1"/>
</calcChain>
</file>

<file path=xl/sharedStrings.xml><?xml version="1.0" encoding="utf-8"?>
<sst xmlns="http://schemas.openxmlformats.org/spreadsheetml/2006/main" count="151" uniqueCount="145">
  <si>
    <t>Gender:</t>
  </si>
  <si>
    <t>All Students</t>
  </si>
  <si>
    <t>Race:</t>
  </si>
  <si>
    <t>Other Categories:</t>
  </si>
  <si>
    <t>School Years:</t>
  </si>
  <si>
    <t>2013-2014</t>
  </si>
  <si>
    <t>Fall Membership by Division</t>
  </si>
  <si>
    <t>Division Name</t>
  </si>
  <si>
    <t>Total</t>
  </si>
  <si>
    <t xml:space="preserve">Accomack County </t>
  </si>
  <si>
    <t xml:space="preserve">Albemarle County </t>
  </si>
  <si>
    <t xml:space="preserve">Alexandria City </t>
  </si>
  <si>
    <t xml:space="preserve">Alleghany County </t>
  </si>
  <si>
    <t xml:space="preserve">Amelia County </t>
  </si>
  <si>
    <t xml:space="preserve">Amherst County </t>
  </si>
  <si>
    <t xml:space="preserve">Appomattox County </t>
  </si>
  <si>
    <t xml:space="preserve">Arlington County </t>
  </si>
  <si>
    <t xml:space="preserve">Augusta County </t>
  </si>
  <si>
    <t xml:space="preserve">Bath County </t>
  </si>
  <si>
    <t xml:space="preserve">Bedford County </t>
  </si>
  <si>
    <t xml:space="preserve">Bland County </t>
  </si>
  <si>
    <t xml:space="preserve">Botetourt County </t>
  </si>
  <si>
    <t xml:space="preserve">Bristol City </t>
  </si>
  <si>
    <t xml:space="preserve">Brunswick County </t>
  </si>
  <si>
    <t xml:space="preserve">Buchanan County </t>
  </si>
  <si>
    <t xml:space="preserve">Buckingham County </t>
  </si>
  <si>
    <t xml:space="preserve">Buena Vista City </t>
  </si>
  <si>
    <t xml:space="preserve">Campbell County </t>
  </si>
  <si>
    <t xml:space="preserve">Caroline County </t>
  </si>
  <si>
    <t xml:space="preserve">Carroll County </t>
  </si>
  <si>
    <t xml:space="preserve">Charles City County </t>
  </si>
  <si>
    <t xml:space="preserve">Charlotte County </t>
  </si>
  <si>
    <t xml:space="preserve">Charlottesville City </t>
  </si>
  <si>
    <t xml:space="preserve">Chesapeake City </t>
  </si>
  <si>
    <t xml:space="preserve">Chesterfield County </t>
  </si>
  <si>
    <t xml:space="preserve">Clarke County </t>
  </si>
  <si>
    <t xml:space="preserve">Colonial Beach </t>
  </si>
  <si>
    <t xml:space="preserve">Colonial Heights City </t>
  </si>
  <si>
    <t xml:space="preserve">Covington City </t>
  </si>
  <si>
    <t xml:space="preserve">Craig County </t>
  </si>
  <si>
    <t xml:space="preserve">Culpeper County </t>
  </si>
  <si>
    <t xml:space="preserve">Cumberland County </t>
  </si>
  <si>
    <t xml:space="preserve">Danville City </t>
  </si>
  <si>
    <t xml:space="preserve">Dickenson County </t>
  </si>
  <si>
    <t xml:space="preserve">Dinwiddie County </t>
  </si>
  <si>
    <t xml:space="preserve">Essex County </t>
  </si>
  <si>
    <t xml:space="preserve">Fairfax County </t>
  </si>
  <si>
    <t xml:space="preserve">Falls Church City </t>
  </si>
  <si>
    <t xml:space="preserve">Fauquier County </t>
  </si>
  <si>
    <t xml:space="preserve">Floyd County </t>
  </si>
  <si>
    <t xml:space="preserve">Fluvanna County </t>
  </si>
  <si>
    <t xml:space="preserve">Franklin City </t>
  </si>
  <si>
    <t xml:space="preserve">Franklin County </t>
  </si>
  <si>
    <t xml:space="preserve">Frederick County </t>
  </si>
  <si>
    <t xml:space="preserve">Fredericksburg City </t>
  </si>
  <si>
    <t xml:space="preserve">Galax City </t>
  </si>
  <si>
    <t xml:space="preserve">Giles County </t>
  </si>
  <si>
    <t xml:space="preserve">Gloucester County </t>
  </si>
  <si>
    <t xml:space="preserve">Goochland County </t>
  </si>
  <si>
    <t xml:space="preserve">Grayson County </t>
  </si>
  <si>
    <t xml:space="preserve">Greene County </t>
  </si>
  <si>
    <t xml:space="preserve">Greensville County </t>
  </si>
  <si>
    <t xml:space="preserve">Halifax County </t>
  </si>
  <si>
    <t xml:space="preserve">Hampton City </t>
  </si>
  <si>
    <t xml:space="preserve">Hanover County </t>
  </si>
  <si>
    <t xml:space="preserve">Harrisonburg City </t>
  </si>
  <si>
    <t xml:space="preserve">Henrico County </t>
  </si>
  <si>
    <t xml:space="preserve">Henry County </t>
  </si>
  <si>
    <t xml:space="preserve">Highland County </t>
  </si>
  <si>
    <t xml:space="preserve">Hopewell City </t>
  </si>
  <si>
    <t xml:space="preserve">Isle of Wight County </t>
  </si>
  <si>
    <t xml:space="preserve">King George County </t>
  </si>
  <si>
    <t xml:space="preserve">King William County </t>
  </si>
  <si>
    <t xml:space="preserve">King and Queen County </t>
  </si>
  <si>
    <t xml:space="preserve">Lancaster County </t>
  </si>
  <si>
    <t xml:space="preserve">Lee County </t>
  </si>
  <si>
    <t xml:space="preserve">Lexington City </t>
  </si>
  <si>
    <t xml:space="preserve">Loudoun County </t>
  </si>
  <si>
    <t xml:space="preserve">Louisa County </t>
  </si>
  <si>
    <t xml:space="preserve">Lunenburg County </t>
  </si>
  <si>
    <t xml:space="preserve">Lynchburg City </t>
  </si>
  <si>
    <t xml:space="preserve">Madison County </t>
  </si>
  <si>
    <t xml:space="preserve">Manassas City </t>
  </si>
  <si>
    <t xml:space="preserve">Manassas Park City </t>
  </si>
  <si>
    <t xml:space="preserve">Martinsville City </t>
  </si>
  <si>
    <t xml:space="preserve">Mathews County </t>
  </si>
  <si>
    <t xml:space="preserve">Mecklenburg County </t>
  </si>
  <si>
    <t xml:space="preserve">Middlesex County </t>
  </si>
  <si>
    <t xml:space="preserve">Montgomery County </t>
  </si>
  <si>
    <t xml:space="preserve">Nelson County </t>
  </si>
  <si>
    <t xml:space="preserve">New Kent County </t>
  </si>
  <si>
    <t xml:space="preserve">Newport News City </t>
  </si>
  <si>
    <t xml:space="preserve">Norfolk City </t>
  </si>
  <si>
    <t xml:space="preserve">Northampton County </t>
  </si>
  <si>
    <t xml:space="preserve">Northumberland County </t>
  </si>
  <si>
    <t xml:space="preserve">Norton City </t>
  </si>
  <si>
    <t xml:space="preserve">Nottoway County </t>
  </si>
  <si>
    <t xml:space="preserve">Orange County </t>
  </si>
  <si>
    <t xml:space="preserve">Page County </t>
  </si>
  <si>
    <t xml:space="preserve">Patrick County </t>
  </si>
  <si>
    <t xml:space="preserve">Petersburg City </t>
  </si>
  <si>
    <t xml:space="preserve">Pittsylvania County </t>
  </si>
  <si>
    <t xml:space="preserve">Poquoson City </t>
  </si>
  <si>
    <t xml:space="preserve">Portsmouth City </t>
  </si>
  <si>
    <t xml:space="preserve">Powhatan County </t>
  </si>
  <si>
    <t xml:space="preserve">Prince Edward County </t>
  </si>
  <si>
    <t xml:space="preserve">Prince George County </t>
  </si>
  <si>
    <t xml:space="preserve">Prince William County </t>
  </si>
  <si>
    <t xml:space="preserve">Pulaski County </t>
  </si>
  <si>
    <t xml:space="preserve">Radford City </t>
  </si>
  <si>
    <t xml:space="preserve">Rappahannock County </t>
  </si>
  <si>
    <t xml:space="preserve">Richmond City </t>
  </si>
  <si>
    <t xml:space="preserve">Richmond County </t>
  </si>
  <si>
    <t xml:space="preserve">Roanoke City </t>
  </si>
  <si>
    <t xml:space="preserve">Roanoke County </t>
  </si>
  <si>
    <t xml:space="preserve">Rockbridge County </t>
  </si>
  <si>
    <t xml:space="preserve">Rockingham County </t>
  </si>
  <si>
    <t xml:space="preserve">Russell County </t>
  </si>
  <si>
    <t xml:space="preserve">Salem City </t>
  </si>
  <si>
    <t xml:space="preserve">Scott County </t>
  </si>
  <si>
    <t xml:space="preserve">Shenandoah County </t>
  </si>
  <si>
    <t xml:space="preserve">Smyth County </t>
  </si>
  <si>
    <t xml:space="preserve">Southampton County </t>
  </si>
  <si>
    <t xml:space="preserve">Spotsylvania County </t>
  </si>
  <si>
    <t xml:space="preserve">Stafford County </t>
  </si>
  <si>
    <t xml:space="preserve">Staunton City </t>
  </si>
  <si>
    <t xml:space="preserve">Suffolk City </t>
  </si>
  <si>
    <t xml:space="preserve">Surry County </t>
  </si>
  <si>
    <t xml:space="preserve">Sussex County </t>
  </si>
  <si>
    <t xml:space="preserve">Tazewell County </t>
  </si>
  <si>
    <t xml:space="preserve">Virginia Beach City </t>
  </si>
  <si>
    <t xml:space="preserve">Warren County </t>
  </si>
  <si>
    <t xml:space="preserve">Washington County </t>
  </si>
  <si>
    <t xml:space="preserve">Waynesboro City </t>
  </si>
  <si>
    <t xml:space="preserve">West Point </t>
  </si>
  <si>
    <t xml:space="preserve">Westmoreland County </t>
  </si>
  <si>
    <t xml:space="preserve">Williamsburg-James City County </t>
  </si>
  <si>
    <t xml:space="preserve">Winchester City </t>
  </si>
  <si>
    <t xml:space="preserve">Wise County </t>
  </si>
  <si>
    <t xml:space="preserve">Wythe County </t>
  </si>
  <si>
    <t xml:space="preserve">York County </t>
  </si>
  <si>
    <t>Black</t>
  </si>
  <si>
    <t>Black as a %</t>
  </si>
  <si>
    <t>STATE AVERAGE</t>
  </si>
  <si>
    <t>AVG BLACK 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</si>
</sst>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0" fontId="0" fillId="2" borderId="0" xfId="0" applyNumberFormat="1" applyFill="1" applyAlignment="1">
      <alignment vertical="center"/>
    </xf>
    <xf numFmtId="10" fontId="0" fillId="2" borderId="0" xfId="0" applyNumberFormat="1" applyFill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right" vertical="center" wrapText="1"/>
    </xf>
    <xf numFmtId="0" fontId="0" fillId="2" borderId="1" xfId="0" applyFill="1" applyBorder="1" applyAlignment="1">
      <alignment vertical="center"/>
    </xf>
    <xf numFmtId="2" fontId="0" fillId="2" borderId="0" xfId="0" applyNumberForma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2" fontId="4" fillId="2" borderId="0" xfId="0" applyNumberFormat="1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0" fontId="0" fillId="3" borderId="0" xfId="0" applyNumberFormat="1" applyFill="1" applyAlignment="1">
      <alignment vertical="center"/>
    </xf>
    <xf numFmtId="2" fontId="0" fillId="3" borderId="0" xfId="0" applyNumberForma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Black</a:t>
            </a:r>
            <a:r>
              <a:rPr lang="en-US" baseline="0"/>
              <a:t> SOL Pass Rate</a:t>
            </a:r>
            <a:br>
              <a:rPr lang="en-US" baseline="0"/>
            </a:br>
            <a:r>
              <a:rPr lang="en-US" sz="1200" baseline="0"/>
              <a:t>(varying by % of blacks in school divisions)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Sheet1!$E$7</c:f>
              <c:strCache>
                <c:ptCount val="1"/>
                <c:pt idx="0">
                  <c:v>AVG BLACK SOL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1"/>
              </a:solidFill>
            </c:spPr>
          </c:marker>
          <c:dPt>
            <c:idx val="0"/>
            <c:marker>
              <c:spPr>
                <a:solidFill>
                  <a:srgbClr val="FF0000"/>
                </a:solidFill>
              </c:spPr>
            </c:marker>
            <c:bubble3D val="0"/>
          </c:dPt>
          <c:trendline>
            <c:trendlineType val="linear"/>
            <c:dispRSqr val="1"/>
            <c:dispEq val="0"/>
            <c:trendlineLbl>
              <c:layout>
                <c:manualLayout>
                  <c:x val="5.0533184077448758E-2"/>
                  <c:y val="-0.1939674033270047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200" b="1"/>
                      <a:t>R² = 0.0704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Sheet1!$D$8:$D$126</c:f>
              <c:numCache>
                <c:formatCode>0.00%</c:formatCode>
                <c:ptCount val="119"/>
                <c:pt idx="0">
                  <c:v>9.3316519546027737E-2</c:v>
                </c:pt>
                <c:pt idx="1">
                  <c:v>3.8746908491343775E-2</c:v>
                </c:pt>
                <c:pt idx="2">
                  <c:v>1.857235142118863E-2</c:v>
                </c:pt>
                <c:pt idx="3">
                  <c:v>0.56173677069199457</c:v>
                </c:pt>
                <c:pt idx="4">
                  <c:v>2.4917627677100495E-2</c:v>
                </c:pt>
                <c:pt idx="5">
                  <c:v>0.31574001566170712</c:v>
                </c:pt>
                <c:pt idx="6">
                  <c:v>0.2060128026588337</c:v>
                </c:pt>
                <c:pt idx="7">
                  <c:v>0.17965545529122232</c:v>
                </c:pt>
                <c:pt idx="8">
                  <c:v>6.7454316765358471E-2</c:v>
                </c:pt>
                <c:pt idx="9">
                  <c:v>0.18320527293252248</c:v>
                </c:pt>
                <c:pt idx="10">
                  <c:v>2.5216706067769899E-2</c:v>
                </c:pt>
                <c:pt idx="11">
                  <c:v>1.7840612639905749E-2</c:v>
                </c:pt>
                <c:pt idx="12">
                  <c:v>0.10287486983213115</c:v>
                </c:pt>
                <c:pt idx="13">
                  <c:v>0.23738297643387496</c:v>
                </c:pt>
                <c:pt idx="14">
                  <c:v>0.16145092460881935</c:v>
                </c:pt>
                <c:pt idx="15">
                  <c:v>6.4048001116305028E-2</c:v>
                </c:pt>
                <c:pt idx="16">
                  <c:v>3.6619718309859155E-2</c:v>
                </c:pt>
                <c:pt idx="17">
                  <c:v>0.1080471509425933</c:v>
                </c:pt>
                <c:pt idx="18">
                  <c:v>0.33384503107934671</c:v>
                </c:pt>
                <c:pt idx="19">
                  <c:v>0.11420893516963386</c:v>
                </c:pt>
                <c:pt idx="20">
                  <c:v>8.7837837837837843E-2</c:v>
                </c:pt>
                <c:pt idx="21">
                  <c:v>8.2959641255605385E-2</c:v>
                </c:pt>
                <c:pt idx="22">
                  <c:v>0.13789581205311544</c:v>
                </c:pt>
                <c:pt idx="23">
                  <c:v>0.29790419161676646</c:v>
                </c:pt>
                <c:pt idx="24">
                  <c:v>0.58565310492505351</c:v>
                </c:pt>
                <c:pt idx="25">
                  <c:v>9.5105124835742447E-2</c:v>
                </c:pt>
                <c:pt idx="26">
                  <c:v>0.19135046919624643</c:v>
                </c:pt>
                <c:pt idx="27">
                  <c:v>0.37864077669902912</c:v>
                </c:pt>
                <c:pt idx="28">
                  <c:v>0.10820895522388059</c:v>
                </c:pt>
                <c:pt idx="29">
                  <c:v>8.9308716187204804E-2</c:v>
                </c:pt>
                <c:pt idx="30">
                  <c:v>0.18877763871506048</c:v>
                </c:pt>
                <c:pt idx="31">
                  <c:v>5.2948694540807008E-2</c:v>
                </c:pt>
                <c:pt idx="32">
                  <c:v>0.26268036359949987</c:v>
                </c:pt>
                <c:pt idx="33">
                  <c:v>0.13647894469812277</c:v>
                </c:pt>
                <c:pt idx="34">
                  <c:v>0.13394090030378347</c:v>
                </c:pt>
                <c:pt idx="35">
                  <c:v>4.6332927571515518E-2</c:v>
                </c:pt>
                <c:pt idx="36">
                  <c:v>8.6705202312138727E-2</c:v>
                </c:pt>
                <c:pt idx="37">
                  <c:v>0.2751044125658253</c:v>
                </c:pt>
                <c:pt idx="38">
                  <c:v>0.23837953091684436</c:v>
                </c:pt>
                <c:pt idx="39">
                  <c:v>0.21172329768512252</c:v>
                </c:pt>
                <c:pt idx="40">
                  <c:v>0.59602022971120672</c:v>
                </c:pt>
                <c:pt idx="41">
                  <c:v>0.71369405477621906</c:v>
                </c:pt>
                <c:pt idx="42">
                  <c:v>7.9624046816811497E-2</c:v>
                </c:pt>
                <c:pt idx="43">
                  <c:v>0.18202030371675476</c:v>
                </c:pt>
                <c:pt idx="44">
                  <c:v>0.5518098922354242</c:v>
                </c:pt>
                <c:pt idx="45">
                  <c:v>0.20896902450300509</c:v>
                </c:pt>
                <c:pt idx="46">
                  <c:v>1.4424373146400648E-2</c:v>
                </c:pt>
                <c:pt idx="47">
                  <c:v>0.18699910952804988</c:v>
                </c:pt>
                <c:pt idx="48">
                  <c:v>0.38278516445066479</c:v>
                </c:pt>
                <c:pt idx="49">
                  <c:v>0.2408016327456205</c:v>
                </c:pt>
                <c:pt idx="50">
                  <c:v>4.7189451769604443E-2</c:v>
                </c:pt>
                <c:pt idx="51">
                  <c:v>0.33725667722951563</c:v>
                </c:pt>
                <c:pt idx="52">
                  <c:v>0.30323757409940721</c:v>
                </c:pt>
                <c:pt idx="53">
                  <c:v>7.1110068059141052E-2</c:v>
                </c:pt>
                <c:pt idx="54">
                  <c:v>0.36526330360497539</c:v>
                </c:pt>
                <c:pt idx="55">
                  <c:v>0.26682887266828875</c:v>
                </c:pt>
                <c:pt idx="56">
                  <c:v>9.9244594946600678E-2</c:v>
                </c:pt>
                <c:pt idx="57">
                  <c:v>8.1639238464020658E-2</c:v>
                </c:pt>
                <c:pt idx="58">
                  <c:v>0.23243769684498236</c:v>
                </c:pt>
                <c:pt idx="59">
                  <c:v>0.18050509525919362</c:v>
                </c:pt>
                <c:pt idx="60">
                  <c:v>2.3905502953032717E-2</c:v>
                </c:pt>
                <c:pt idx="61">
                  <c:v>0.44288458696615929</c:v>
                </c:pt>
                <c:pt idx="62">
                  <c:v>1.9636515562983081E-2</c:v>
                </c:pt>
                <c:pt idx="63">
                  <c:v>0.16850563684336772</c:v>
                </c:pt>
                <c:pt idx="64">
                  <c:v>0.14900598340088786</c:v>
                </c:pt>
                <c:pt idx="65">
                  <c:v>0.37373737373737376</c:v>
                </c:pt>
                <c:pt idx="66">
                  <c:v>0.36481481481481481</c:v>
                </c:pt>
                <c:pt idx="67">
                  <c:v>0.76418532014575746</c:v>
                </c:pt>
                <c:pt idx="68">
                  <c:v>0.53695150115473445</c:v>
                </c:pt>
                <c:pt idx="69">
                  <c:v>0.7329136690647482</c:v>
                </c:pt>
                <c:pt idx="70">
                  <c:v>0.69201080663836356</c:v>
                </c:pt>
                <c:pt idx="71">
                  <c:v>0.3873300549609488</c:v>
                </c:pt>
                <c:pt idx="72">
                  <c:v>0.16175742574257426</c:v>
                </c:pt>
                <c:pt idx="73">
                  <c:v>3.6390827517447655E-2</c:v>
                </c:pt>
                <c:pt idx="74">
                  <c:v>7.792207792207792E-2</c:v>
                </c:pt>
                <c:pt idx="75">
                  <c:v>0.21789792589140061</c:v>
                </c:pt>
                <c:pt idx="76">
                  <c:v>2.2573363431151242E-2</c:v>
                </c:pt>
                <c:pt idx="77">
                  <c:v>0.25711098717233688</c:v>
                </c:pt>
                <c:pt idx="78">
                  <c:v>0.10315398886827458</c:v>
                </c:pt>
                <c:pt idx="79">
                  <c:v>0.11792452830188679</c:v>
                </c:pt>
                <c:pt idx="80">
                  <c:v>0.43816254416961131</c:v>
                </c:pt>
                <c:pt idx="81">
                  <c:v>0.15532664678774735</c:v>
                </c:pt>
                <c:pt idx="82">
                  <c:v>0.31838202907062108</c:v>
                </c:pt>
                <c:pt idx="83">
                  <c:v>0.39504016765630456</c:v>
                </c:pt>
                <c:pt idx="84">
                  <c:v>2.2874894097712511E-2</c:v>
                </c:pt>
                <c:pt idx="85">
                  <c:v>0.68070953436807091</c:v>
                </c:pt>
                <c:pt idx="86">
                  <c:v>0.39512195121951221</c:v>
                </c:pt>
                <c:pt idx="87">
                  <c:v>0.5369916378412869</c:v>
                </c:pt>
                <c:pt idx="88">
                  <c:v>8.8739344997756847E-2</c:v>
                </c:pt>
                <c:pt idx="89">
                  <c:v>0.41992271361099182</c:v>
                </c:pt>
                <c:pt idx="90">
                  <c:v>4.8750385683431041E-2</c:v>
                </c:pt>
                <c:pt idx="91">
                  <c:v>0.56573181419807184</c:v>
                </c:pt>
                <c:pt idx="92">
                  <c:v>0.44691535150645623</c:v>
                </c:pt>
                <c:pt idx="93">
                  <c:v>0.3725806451612903</c:v>
                </c:pt>
                <c:pt idx="94">
                  <c:v>7.9447322970639028E-2</c:v>
                </c:pt>
                <c:pt idx="95">
                  <c:v>0.61318526244746452</c:v>
                </c:pt>
                <c:pt idx="96">
                  <c:v>7.4936905455251404E-2</c:v>
                </c:pt>
                <c:pt idx="97">
                  <c:v>0.9158083296014331</c:v>
                </c:pt>
                <c:pt idx="98">
                  <c:v>1.4319809069212411E-2</c:v>
                </c:pt>
                <c:pt idx="99">
                  <c:v>0.78300736067297583</c:v>
                </c:pt>
                <c:pt idx="100">
                  <c:v>0.12925988292839388</c:v>
                </c:pt>
                <c:pt idx="101">
                  <c:v>0.38627700127064801</c:v>
                </c:pt>
                <c:pt idx="102">
                  <c:v>0.15418502202643172</c:v>
                </c:pt>
                <c:pt idx="103">
                  <c:v>0.43698748381527835</c:v>
                </c:pt>
                <c:pt idx="104">
                  <c:v>0.17182890855457228</c:v>
                </c:pt>
                <c:pt idx="105">
                  <c:v>0.11460506706408345</c:v>
                </c:pt>
                <c:pt idx="106">
                  <c:v>0.50740502253702513</c:v>
                </c:pt>
                <c:pt idx="107">
                  <c:v>0.78041074249605058</c:v>
                </c:pt>
                <c:pt idx="108">
                  <c:v>0.4884272997032641</c:v>
                </c:pt>
                <c:pt idx="109">
                  <c:v>6.0850111856823264E-2</c:v>
                </c:pt>
                <c:pt idx="110">
                  <c:v>6.5885206143896521E-2</c:v>
                </c:pt>
                <c:pt idx="111">
                  <c:v>8.5683874401277269E-2</c:v>
                </c:pt>
                <c:pt idx="112">
                  <c:v>0.22635135135135134</c:v>
                </c:pt>
                <c:pt idx="113">
                  <c:v>1.5071283095723014E-2</c:v>
                </c:pt>
                <c:pt idx="114">
                  <c:v>8.9330024813895778E-2</c:v>
                </c:pt>
                <c:pt idx="115">
                  <c:v>0.5799026117751217</c:v>
                </c:pt>
                <c:pt idx="116">
                  <c:v>5.7998129092609915E-2</c:v>
                </c:pt>
                <c:pt idx="117">
                  <c:v>0.494232785739252</c:v>
                </c:pt>
                <c:pt idx="118">
                  <c:v>0.53381066030230706</c:v>
                </c:pt>
              </c:numCache>
            </c:numRef>
          </c:xVal>
          <c:yVal>
            <c:numRef>
              <c:f>Sheet1!$E$8:$E$126</c:f>
              <c:numCache>
                <c:formatCode>0.00</c:formatCode>
                <c:ptCount val="119"/>
                <c:pt idx="0">
                  <c:v>93.6</c:v>
                </c:pt>
                <c:pt idx="1">
                  <c:v>77.94</c:v>
                </c:pt>
                <c:pt idx="2">
                  <c:v>77.38</c:v>
                </c:pt>
                <c:pt idx="3">
                  <c:v>74.930000000000007</c:v>
                </c:pt>
                <c:pt idx="4">
                  <c:v>74.27</c:v>
                </c:pt>
                <c:pt idx="5">
                  <c:v>74.19</c:v>
                </c:pt>
                <c:pt idx="6">
                  <c:v>72.260000000000005</c:v>
                </c:pt>
                <c:pt idx="7">
                  <c:v>72.239999999999995</c:v>
                </c:pt>
                <c:pt idx="8">
                  <c:v>72</c:v>
                </c:pt>
                <c:pt idx="9">
                  <c:v>71.42</c:v>
                </c:pt>
                <c:pt idx="10">
                  <c:v>71.260000000000005</c:v>
                </c:pt>
                <c:pt idx="11">
                  <c:v>71.09</c:v>
                </c:pt>
                <c:pt idx="12">
                  <c:v>70.64</c:v>
                </c:pt>
                <c:pt idx="13">
                  <c:v>70.239999999999995</c:v>
                </c:pt>
                <c:pt idx="14">
                  <c:v>70.23</c:v>
                </c:pt>
                <c:pt idx="15">
                  <c:v>70.040000000000006</c:v>
                </c:pt>
                <c:pt idx="16">
                  <c:v>70.010000000000005</c:v>
                </c:pt>
                <c:pt idx="17">
                  <c:v>69.86</c:v>
                </c:pt>
                <c:pt idx="18">
                  <c:v>69.739999999999995</c:v>
                </c:pt>
                <c:pt idx="19">
                  <c:v>69.599999999999994</c:v>
                </c:pt>
                <c:pt idx="20">
                  <c:v>69.56</c:v>
                </c:pt>
                <c:pt idx="21">
                  <c:v>69.36</c:v>
                </c:pt>
                <c:pt idx="22">
                  <c:v>69.260000000000005</c:v>
                </c:pt>
                <c:pt idx="23">
                  <c:v>69.040000000000006</c:v>
                </c:pt>
                <c:pt idx="24">
                  <c:v>68.87</c:v>
                </c:pt>
                <c:pt idx="25">
                  <c:v>68.34</c:v>
                </c:pt>
                <c:pt idx="26">
                  <c:v>67.959999999999994</c:v>
                </c:pt>
                <c:pt idx="27">
                  <c:v>67.81</c:v>
                </c:pt>
                <c:pt idx="28">
                  <c:v>67.290000000000006</c:v>
                </c:pt>
                <c:pt idx="29">
                  <c:v>67.17</c:v>
                </c:pt>
                <c:pt idx="30">
                  <c:v>66.84</c:v>
                </c:pt>
                <c:pt idx="31">
                  <c:v>66.69</c:v>
                </c:pt>
                <c:pt idx="32">
                  <c:v>66.62</c:v>
                </c:pt>
                <c:pt idx="33">
                  <c:v>66.22</c:v>
                </c:pt>
                <c:pt idx="34">
                  <c:v>66.06</c:v>
                </c:pt>
                <c:pt idx="35">
                  <c:v>65.98</c:v>
                </c:pt>
                <c:pt idx="36">
                  <c:v>65.98</c:v>
                </c:pt>
                <c:pt idx="37">
                  <c:v>65.88</c:v>
                </c:pt>
                <c:pt idx="38">
                  <c:v>65.83</c:v>
                </c:pt>
                <c:pt idx="39">
                  <c:v>65.62</c:v>
                </c:pt>
                <c:pt idx="40">
                  <c:v>64.98</c:v>
                </c:pt>
                <c:pt idx="41">
                  <c:v>64.92</c:v>
                </c:pt>
                <c:pt idx="42">
                  <c:v>64.91</c:v>
                </c:pt>
                <c:pt idx="43">
                  <c:v>64.91</c:v>
                </c:pt>
                <c:pt idx="44">
                  <c:v>64.900000000000006</c:v>
                </c:pt>
                <c:pt idx="45">
                  <c:v>64.88</c:v>
                </c:pt>
                <c:pt idx="46">
                  <c:v>64.72</c:v>
                </c:pt>
                <c:pt idx="47">
                  <c:v>64.569999999999993</c:v>
                </c:pt>
                <c:pt idx="48">
                  <c:v>64.55</c:v>
                </c:pt>
                <c:pt idx="49">
                  <c:v>64.44</c:v>
                </c:pt>
                <c:pt idx="50">
                  <c:v>63.92</c:v>
                </c:pt>
                <c:pt idx="51">
                  <c:v>63.82</c:v>
                </c:pt>
                <c:pt idx="52">
                  <c:v>63.74</c:v>
                </c:pt>
                <c:pt idx="53">
                  <c:v>63.74</c:v>
                </c:pt>
                <c:pt idx="54">
                  <c:v>63.53</c:v>
                </c:pt>
                <c:pt idx="55">
                  <c:v>63.37</c:v>
                </c:pt>
                <c:pt idx="56">
                  <c:v>63.26</c:v>
                </c:pt>
                <c:pt idx="57">
                  <c:v>63.07</c:v>
                </c:pt>
                <c:pt idx="58">
                  <c:v>63.02</c:v>
                </c:pt>
                <c:pt idx="59">
                  <c:v>62.92</c:v>
                </c:pt>
                <c:pt idx="60">
                  <c:v>62.81</c:v>
                </c:pt>
                <c:pt idx="61">
                  <c:v>62.75</c:v>
                </c:pt>
                <c:pt idx="62">
                  <c:v>62.68</c:v>
                </c:pt>
                <c:pt idx="63">
                  <c:v>62.66</c:v>
                </c:pt>
                <c:pt idx="64">
                  <c:v>62.28</c:v>
                </c:pt>
                <c:pt idx="65">
                  <c:v>62.24</c:v>
                </c:pt>
                <c:pt idx="66">
                  <c:v>62.05</c:v>
                </c:pt>
                <c:pt idx="67">
                  <c:v>61.92</c:v>
                </c:pt>
                <c:pt idx="68">
                  <c:v>61.84</c:v>
                </c:pt>
                <c:pt idx="69">
                  <c:v>61.3</c:v>
                </c:pt>
                <c:pt idx="70">
                  <c:v>61.17</c:v>
                </c:pt>
                <c:pt idx="71">
                  <c:v>60.91</c:v>
                </c:pt>
                <c:pt idx="72">
                  <c:v>60.75</c:v>
                </c:pt>
                <c:pt idx="73">
                  <c:v>60.65</c:v>
                </c:pt>
                <c:pt idx="74">
                  <c:v>60.61</c:v>
                </c:pt>
                <c:pt idx="75">
                  <c:v>60.49</c:v>
                </c:pt>
                <c:pt idx="76">
                  <c:v>60.43</c:v>
                </c:pt>
                <c:pt idx="77">
                  <c:v>60.4</c:v>
                </c:pt>
                <c:pt idx="78">
                  <c:v>60.28</c:v>
                </c:pt>
                <c:pt idx="79">
                  <c:v>60.24</c:v>
                </c:pt>
                <c:pt idx="80">
                  <c:v>60.2</c:v>
                </c:pt>
                <c:pt idx="81">
                  <c:v>60.12</c:v>
                </c:pt>
                <c:pt idx="82">
                  <c:v>59.79</c:v>
                </c:pt>
                <c:pt idx="83">
                  <c:v>59.24</c:v>
                </c:pt>
                <c:pt idx="84">
                  <c:v>59.01</c:v>
                </c:pt>
                <c:pt idx="85">
                  <c:v>58.9</c:v>
                </c:pt>
                <c:pt idx="86">
                  <c:v>58.68</c:v>
                </c:pt>
                <c:pt idx="87">
                  <c:v>58.59</c:v>
                </c:pt>
                <c:pt idx="88">
                  <c:v>58.48</c:v>
                </c:pt>
                <c:pt idx="89">
                  <c:v>57.92</c:v>
                </c:pt>
                <c:pt idx="90">
                  <c:v>57.85</c:v>
                </c:pt>
                <c:pt idx="91">
                  <c:v>57.65</c:v>
                </c:pt>
                <c:pt idx="92">
                  <c:v>57.53</c:v>
                </c:pt>
                <c:pt idx="93">
                  <c:v>57.11</c:v>
                </c:pt>
                <c:pt idx="94">
                  <c:v>57.02</c:v>
                </c:pt>
                <c:pt idx="95">
                  <c:v>56.96</c:v>
                </c:pt>
                <c:pt idx="96">
                  <c:v>56.77</c:v>
                </c:pt>
                <c:pt idx="97">
                  <c:v>56.72</c:v>
                </c:pt>
                <c:pt idx="98">
                  <c:v>56.22</c:v>
                </c:pt>
                <c:pt idx="99">
                  <c:v>56.18</c:v>
                </c:pt>
                <c:pt idx="100">
                  <c:v>55.72</c:v>
                </c:pt>
                <c:pt idx="101">
                  <c:v>55.08</c:v>
                </c:pt>
                <c:pt idx="102">
                  <c:v>55.05</c:v>
                </c:pt>
                <c:pt idx="103">
                  <c:v>54.53</c:v>
                </c:pt>
                <c:pt idx="104">
                  <c:v>53.98</c:v>
                </c:pt>
                <c:pt idx="105">
                  <c:v>53.87</c:v>
                </c:pt>
                <c:pt idx="106">
                  <c:v>53.73</c:v>
                </c:pt>
                <c:pt idx="107">
                  <c:v>53.7</c:v>
                </c:pt>
                <c:pt idx="108">
                  <c:v>53.7</c:v>
                </c:pt>
                <c:pt idx="109">
                  <c:v>53.65</c:v>
                </c:pt>
                <c:pt idx="110">
                  <c:v>53.38</c:v>
                </c:pt>
                <c:pt idx="111">
                  <c:v>52.28</c:v>
                </c:pt>
                <c:pt idx="112">
                  <c:v>52.05</c:v>
                </c:pt>
                <c:pt idx="113">
                  <c:v>50.91</c:v>
                </c:pt>
                <c:pt idx="114">
                  <c:v>50.37</c:v>
                </c:pt>
                <c:pt idx="115">
                  <c:v>49.88</c:v>
                </c:pt>
                <c:pt idx="116">
                  <c:v>49.76</c:v>
                </c:pt>
                <c:pt idx="117">
                  <c:v>49.5</c:v>
                </c:pt>
                <c:pt idx="118">
                  <c:v>45.91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78592"/>
        <c:axId val="102443264"/>
      </c:scatterChart>
      <c:valAx>
        <c:axId val="102478592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crossAx val="102443264"/>
        <c:crosses val="autoZero"/>
        <c:crossBetween val="midCat"/>
      </c:valAx>
      <c:valAx>
        <c:axId val="10244326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02478592"/>
        <c:crosses val="autoZero"/>
        <c:crossBetween val="midCat"/>
      </c:valAx>
    </c:plotArea>
    <c:plotVisOnly val="1"/>
    <c:dispBlanksAs val="gap"/>
    <c:showDLblsOverMax val="0"/>
  </c:chart>
  <c:spPr>
    <a:solidFill>
      <a:srgbClr val="FFFFCC"/>
    </a:soli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6</xdr:row>
      <xdr:rowOff>52387</xdr:rowOff>
    </xdr:from>
    <xdr:to>
      <xdr:col>14</xdr:col>
      <xdr:colOff>528637</xdr:colOff>
      <xdr:row>23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400050</xdr:colOff>
      <xdr:row>10</xdr:row>
      <xdr:rowOff>9525</xdr:rowOff>
    </xdr:from>
    <xdr:to>
      <xdr:col>9</xdr:col>
      <xdr:colOff>38100</xdr:colOff>
      <xdr:row>11</xdr:row>
      <xdr:rowOff>0</xdr:rowOff>
    </xdr:to>
    <xdr:sp macro="" textlink="">
      <xdr:nvSpPr>
        <xdr:cNvPr id="5" name="TextBox 4"/>
        <xdr:cNvSpPr txBox="1"/>
      </xdr:nvSpPr>
      <xdr:spPr>
        <a:xfrm>
          <a:off x="7810500" y="1914525"/>
          <a:ext cx="857250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West Point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tabSelected="1" workbookViewId="0">
      <selection activeCell="H30" sqref="H30"/>
    </sheetView>
  </sheetViews>
  <sheetFormatPr defaultRowHeight="15" x14ac:dyDescent="0.25"/>
  <cols>
    <col min="1" max="1" width="27.140625" style="3" bestFit="1" customWidth="1"/>
    <col min="2" max="3" width="16" style="3" customWidth="1"/>
    <col min="4" max="4" width="16" style="7" customWidth="1"/>
    <col min="5" max="5" width="17.7109375" style="12" customWidth="1"/>
    <col min="6" max="227" width="9.140625" style="3"/>
    <col min="228" max="228" width="26.85546875" style="3" customWidth="1"/>
    <col min="229" max="229" width="255.7109375" style="3" customWidth="1"/>
    <col min="230" max="230" width="27.28515625" style="3" customWidth="1"/>
    <col min="231" max="231" width="10" style="3" customWidth="1"/>
    <col min="232" max="232" width="10.140625" style="3" customWidth="1"/>
    <col min="233" max="244" width="9.42578125" style="3" customWidth="1"/>
    <col min="245" max="245" width="6.85546875" style="3" customWidth="1"/>
    <col min="246" max="483" width="9.140625" style="3"/>
    <col min="484" max="484" width="26.85546875" style="3" customWidth="1"/>
    <col min="485" max="485" width="255.7109375" style="3" customWidth="1"/>
    <col min="486" max="486" width="27.28515625" style="3" customWidth="1"/>
    <col min="487" max="487" width="10" style="3" customWidth="1"/>
    <col min="488" max="488" width="10.140625" style="3" customWidth="1"/>
    <col min="489" max="500" width="9.42578125" style="3" customWidth="1"/>
    <col min="501" max="501" width="6.85546875" style="3" customWidth="1"/>
    <col min="502" max="739" width="9.140625" style="3"/>
    <col min="740" max="740" width="26.85546875" style="3" customWidth="1"/>
    <col min="741" max="741" width="255.7109375" style="3" customWidth="1"/>
    <col min="742" max="742" width="27.28515625" style="3" customWidth="1"/>
    <col min="743" max="743" width="10" style="3" customWidth="1"/>
    <col min="744" max="744" width="10.140625" style="3" customWidth="1"/>
    <col min="745" max="756" width="9.42578125" style="3" customWidth="1"/>
    <col min="757" max="757" width="6.85546875" style="3" customWidth="1"/>
    <col min="758" max="995" width="9.140625" style="3"/>
    <col min="996" max="996" width="26.85546875" style="3" customWidth="1"/>
    <col min="997" max="997" width="255.7109375" style="3" customWidth="1"/>
    <col min="998" max="998" width="27.28515625" style="3" customWidth="1"/>
    <col min="999" max="999" width="10" style="3" customWidth="1"/>
    <col min="1000" max="1000" width="10.140625" style="3" customWidth="1"/>
    <col min="1001" max="1012" width="9.42578125" style="3" customWidth="1"/>
    <col min="1013" max="1013" width="6.85546875" style="3" customWidth="1"/>
    <col min="1014" max="1251" width="9.140625" style="3"/>
    <col min="1252" max="1252" width="26.85546875" style="3" customWidth="1"/>
    <col min="1253" max="1253" width="255.7109375" style="3" customWidth="1"/>
    <col min="1254" max="1254" width="27.28515625" style="3" customWidth="1"/>
    <col min="1255" max="1255" width="10" style="3" customWidth="1"/>
    <col min="1256" max="1256" width="10.140625" style="3" customWidth="1"/>
    <col min="1257" max="1268" width="9.42578125" style="3" customWidth="1"/>
    <col min="1269" max="1269" width="6.85546875" style="3" customWidth="1"/>
    <col min="1270" max="1507" width="9.140625" style="3"/>
    <col min="1508" max="1508" width="26.85546875" style="3" customWidth="1"/>
    <col min="1509" max="1509" width="255.7109375" style="3" customWidth="1"/>
    <col min="1510" max="1510" width="27.28515625" style="3" customWidth="1"/>
    <col min="1511" max="1511" width="10" style="3" customWidth="1"/>
    <col min="1512" max="1512" width="10.140625" style="3" customWidth="1"/>
    <col min="1513" max="1524" width="9.42578125" style="3" customWidth="1"/>
    <col min="1525" max="1525" width="6.85546875" style="3" customWidth="1"/>
    <col min="1526" max="1763" width="9.140625" style="3"/>
    <col min="1764" max="1764" width="26.85546875" style="3" customWidth="1"/>
    <col min="1765" max="1765" width="255.7109375" style="3" customWidth="1"/>
    <col min="1766" max="1766" width="27.28515625" style="3" customWidth="1"/>
    <col min="1767" max="1767" width="10" style="3" customWidth="1"/>
    <col min="1768" max="1768" width="10.140625" style="3" customWidth="1"/>
    <col min="1769" max="1780" width="9.42578125" style="3" customWidth="1"/>
    <col min="1781" max="1781" width="6.85546875" style="3" customWidth="1"/>
    <col min="1782" max="2019" width="9.140625" style="3"/>
    <col min="2020" max="2020" width="26.85546875" style="3" customWidth="1"/>
    <col min="2021" max="2021" width="255.7109375" style="3" customWidth="1"/>
    <col min="2022" max="2022" width="27.28515625" style="3" customWidth="1"/>
    <col min="2023" max="2023" width="10" style="3" customWidth="1"/>
    <col min="2024" max="2024" width="10.140625" style="3" customWidth="1"/>
    <col min="2025" max="2036" width="9.42578125" style="3" customWidth="1"/>
    <col min="2037" max="2037" width="6.85546875" style="3" customWidth="1"/>
    <col min="2038" max="2275" width="9.140625" style="3"/>
    <col min="2276" max="2276" width="26.85546875" style="3" customWidth="1"/>
    <col min="2277" max="2277" width="255.7109375" style="3" customWidth="1"/>
    <col min="2278" max="2278" width="27.28515625" style="3" customWidth="1"/>
    <col min="2279" max="2279" width="10" style="3" customWidth="1"/>
    <col min="2280" max="2280" width="10.140625" style="3" customWidth="1"/>
    <col min="2281" max="2292" width="9.42578125" style="3" customWidth="1"/>
    <col min="2293" max="2293" width="6.85546875" style="3" customWidth="1"/>
    <col min="2294" max="2531" width="9.140625" style="3"/>
    <col min="2532" max="2532" width="26.85546875" style="3" customWidth="1"/>
    <col min="2533" max="2533" width="255.7109375" style="3" customWidth="1"/>
    <col min="2534" max="2534" width="27.28515625" style="3" customWidth="1"/>
    <col min="2535" max="2535" width="10" style="3" customWidth="1"/>
    <col min="2536" max="2536" width="10.140625" style="3" customWidth="1"/>
    <col min="2537" max="2548" width="9.42578125" style="3" customWidth="1"/>
    <col min="2549" max="2549" width="6.85546875" style="3" customWidth="1"/>
    <col min="2550" max="2787" width="9.140625" style="3"/>
    <col min="2788" max="2788" width="26.85546875" style="3" customWidth="1"/>
    <col min="2789" max="2789" width="255.7109375" style="3" customWidth="1"/>
    <col min="2790" max="2790" width="27.28515625" style="3" customWidth="1"/>
    <col min="2791" max="2791" width="10" style="3" customWidth="1"/>
    <col min="2792" max="2792" width="10.140625" style="3" customWidth="1"/>
    <col min="2793" max="2804" width="9.42578125" style="3" customWidth="1"/>
    <col min="2805" max="2805" width="6.85546875" style="3" customWidth="1"/>
    <col min="2806" max="3043" width="9.140625" style="3"/>
    <col min="3044" max="3044" width="26.85546875" style="3" customWidth="1"/>
    <col min="3045" max="3045" width="255.7109375" style="3" customWidth="1"/>
    <col min="3046" max="3046" width="27.28515625" style="3" customWidth="1"/>
    <col min="3047" max="3047" width="10" style="3" customWidth="1"/>
    <col min="3048" max="3048" width="10.140625" style="3" customWidth="1"/>
    <col min="3049" max="3060" width="9.42578125" style="3" customWidth="1"/>
    <col min="3061" max="3061" width="6.85546875" style="3" customWidth="1"/>
    <col min="3062" max="3299" width="9.140625" style="3"/>
    <col min="3300" max="3300" width="26.85546875" style="3" customWidth="1"/>
    <col min="3301" max="3301" width="255.7109375" style="3" customWidth="1"/>
    <col min="3302" max="3302" width="27.28515625" style="3" customWidth="1"/>
    <col min="3303" max="3303" width="10" style="3" customWidth="1"/>
    <col min="3304" max="3304" width="10.140625" style="3" customWidth="1"/>
    <col min="3305" max="3316" width="9.42578125" style="3" customWidth="1"/>
    <col min="3317" max="3317" width="6.85546875" style="3" customWidth="1"/>
    <col min="3318" max="3555" width="9.140625" style="3"/>
    <col min="3556" max="3556" width="26.85546875" style="3" customWidth="1"/>
    <col min="3557" max="3557" width="255.7109375" style="3" customWidth="1"/>
    <col min="3558" max="3558" width="27.28515625" style="3" customWidth="1"/>
    <col min="3559" max="3559" width="10" style="3" customWidth="1"/>
    <col min="3560" max="3560" width="10.140625" style="3" customWidth="1"/>
    <col min="3561" max="3572" width="9.42578125" style="3" customWidth="1"/>
    <col min="3573" max="3573" width="6.85546875" style="3" customWidth="1"/>
    <col min="3574" max="3811" width="9.140625" style="3"/>
    <col min="3812" max="3812" width="26.85546875" style="3" customWidth="1"/>
    <col min="3813" max="3813" width="255.7109375" style="3" customWidth="1"/>
    <col min="3814" max="3814" width="27.28515625" style="3" customWidth="1"/>
    <col min="3815" max="3815" width="10" style="3" customWidth="1"/>
    <col min="3816" max="3816" width="10.140625" style="3" customWidth="1"/>
    <col min="3817" max="3828" width="9.42578125" style="3" customWidth="1"/>
    <col min="3829" max="3829" width="6.85546875" style="3" customWidth="1"/>
    <col min="3830" max="4067" width="9.140625" style="3"/>
    <col min="4068" max="4068" width="26.85546875" style="3" customWidth="1"/>
    <col min="4069" max="4069" width="255.7109375" style="3" customWidth="1"/>
    <col min="4070" max="4070" width="27.28515625" style="3" customWidth="1"/>
    <col min="4071" max="4071" width="10" style="3" customWidth="1"/>
    <col min="4072" max="4072" width="10.140625" style="3" customWidth="1"/>
    <col min="4073" max="4084" width="9.42578125" style="3" customWidth="1"/>
    <col min="4085" max="4085" width="6.85546875" style="3" customWidth="1"/>
    <col min="4086" max="4323" width="9.140625" style="3"/>
    <col min="4324" max="4324" width="26.85546875" style="3" customWidth="1"/>
    <col min="4325" max="4325" width="255.7109375" style="3" customWidth="1"/>
    <col min="4326" max="4326" width="27.28515625" style="3" customWidth="1"/>
    <col min="4327" max="4327" width="10" style="3" customWidth="1"/>
    <col min="4328" max="4328" width="10.140625" style="3" customWidth="1"/>
    <col min="4329" max="4340" width="9.42578125" style="3" customWidth="1"/>
    <col min="4341" max="4341" width="6.85546875" style="3" customWidth="1"/>
    <col min="4342" max="4579" width="9.140625" style="3"/>
    <col min="4580" max="4580" width="26.85546875" style="3" customWidth="1"/>
    <col min="4581" max="4581" width="255.7109375" style="3" customWidth="1"/>
    <col min="4582" max="4582" width="27.28515625" style="3" customWidth="1"/>
    <col min="4583" max="4583" width="10" style="3" customWidth="1"/>
    <col min="4584" max="4584" width="10.140625" style="3" customWidth="1"/>
    <col min="4585" max="4596" width="9.42578125" style="3" customWidth="1"/>
    <col min="4597" max="4597" width="6.85546875" style="3" customWidth="1"/>
    <col min="4598" max="4835" width="9.140625" style="3"/>
    <col min="4836" max="4836" width="26.85546875" style="3" customWidth="1"/>
    <col min="4837" max="4837" width="255.7109375" style="3" customWidth="1"/>
    <col min="4838" max="4838" width="27.28515625" style="3" customWidth="1"/>
    <col min="4839" max="4839" width="10" style="3" customWidth="1"/>
    <col min="4840" max="4840" width="10.140625" style="3" customWidth="1"/>
    <col min="4841" max="4852" width="9.42578125" style="3" customWidth="1"/>
    <col min="4853" max="4853" width="6.85546875" style="3" customWidth="1"/>
    <col min="4854" max="5091" width="9.140625" style="3"/>
    <col min="5092" max="5092" width="26.85546875" style="3" customWidth="1"/>
    <col min="5093" max="5093" width="255.7109375" style="3" customWidth="1"/>
    <col min="5094" max="5094" width="27.28515625" style="3" customWidth="1"/>
    <col min="5095" max="5095" width="10" style="3" customWidth="1"/>
    <col min="5096" max="5096" width="10.140625" style="3" customWidth="1"/>
    <col min="5097" max="5108" width="9.42578125" style="3" customWidth="1"/>
    <col min="5109" max="5109" width="6.85546875" style="3" customWidth="1"/>
    <col min="5110" max="5347" width="9.140625" style="3"/>
    <col min="5348" max="5348" width="26.85546875" style="3" customWidth="1"/>
    <col min="5349" max="5349" width="255.7109375" style="3" customWidth="1"/>
    <col min="5350" max="5350" width="27.28515625" style="3" customWidth="1"/>
    <col min="5351" max="5351" width="10" style="3" customWidth="1"/>
    <col min="5352" max="5352" width="10.140625" style="3" customWidth="1"/>
    <col min="5353" max="5364" width="9.42578125" style="3" customWidth="1"/>
    <col min="5365" max="5365" width="6.85546875" style="3" customWidth="1"/>
    <col min="5366" max="5603" width="9.140625" style="3"/>
    <col min="5604" max="5604" width="26.85546875" style="3" customWidth="1"/>
    <col min="5605" max="5605" width="255.7109375" style="3" customWidth="1"/>
    <col min="5606" max="5606" width="27.28515625" style="3" customWidth="1"/>
    <col min="5607" max="5607" width="10" style="3" customWidth="1"/>
    <col min="5608" max="5608" width="10.140625" style="3" customWidth="1"/>
    <col min="5609" max="5620" width="9.42578125" style="3" customWidth="1"/>
    <col min="5621" max="5621" width="6.85546875" style="3" customWidth="1"/>
    <col min="5622" max="5859" width="9.140625" style="3"/>
    <col min="5860" max="5860" width="26.85546875" style="3" customWidth="1"/>
    <col min="5861" max="5861" width="255.7109375" style="3" customWidth="1"/>
    <col min="5862" max="5862" width="27.28515625" style="3" customWidth="1"/>
    <col min="5863" max="5863" width="10" style="3" customWidth="1"/>
    <col min="5864" max="5864" width="10.140625" style="3" customWidth="1"/>
    <col min="5865" max="5876" width="9.42578125" style="3" customWidth="1"/>
    <col min="5877" max="5877" width="6.85546875" style="3" customWidth="1"/>
    <col min="5878" max="6115" width="9.140625" style="3"/>
    <col min="6116" max="6116" width="26.85546875" style="3" customWidth="1"/>
    <col min="6117" max="6117" width="255.7109375" style="3" customWidth="1"/>
    <col min="6118" max="6118" width="27.28515625" style="3" customWidth="1"/>
    <col min="6119" max="6119" width="10" style="3" customWidth="1"/>
    <col min="6120" max="6120" width="10.140625" style="3" customWidth="1"/>
    <col min="6121" max="6132" width="9.42578125" style="3" customWidth="1"/>
    <col min="6133" max="6133" width="6.85546875" style="3" customWidth="1"/>
    <col min="6134" max="6371" width="9.140625" style="3"/>
    <col min="6372" max="6372" width="26.85546875" style="3" customWidth="1"/>
    <col min="6373" max="6373" width="255.7109375" style="3" customWidth="1"/>
    <col min="6374" max="6374" width="27.28515625" style="3" customWidth="1"/>
    <col min="6375" max="6375" width="10" style="3" customWidth="1"/>
    <col min="6376" max="6376" width="10.140625" style="3" customWidth="1"/>
    <col min="6377" max="6388" width="9.42578125" style="3" customWidth="1"/>
    <col min="6389" max="6389" width="6.85546875" style="3" customWidth="1"/>
    <col min="6390" max="6627" width="9.140625" style="3"/>
    <col min="6628" max="6628" width="26.85546875" style="3" customWidth="1"/>
    <col min="6629" max="6629" width="255.7109375" style="3" customWidth="1"/>
    <col min="6630" max="6630" width="27.28515625" style="3" customWidth="1"/>
    <col min="6631" max="6631" width="10" style="3" customWidth="1"/>
    <col min="6632" max="6632" width="10.140625" style="3" customWidth="1"/>
    <col min="6633" max="6644" width="9.42578125" style="3" customWidth="1"/>
    <col min="6645" max="6645" width="6.85546875" style="3" customWidth="1"/>
    <col min="6646" max="6883" width="9.140625" style="3"/>
    <col min="6884" max="6884" width="26.85546875" style="3" customWidth="1"/>
    <col min="6885" max="6885" width="255.7109375" style="3" customWidth="1"/>
    <col min="6886" max="6886" width="27.28515625" style="3" customWidth="1"/>
    <col min="6887" max="6887" width="10" style="3" customWidth="1"/>
    <col min="6888" max="6888" width="10.140625" style="3" customWidth="1"/>
    <col min="6889" max="6900" width="9.42578125" style="3" customWidth="1"/>
    <col min="6901" max="6901" width="6.85546875" style="3" customWidth="1"/>
    <col min="6902" max="7139" width="9.140625" style="3"/>
    <col min="7140" max="7140" width="26.85546875" style="3" customWidth="1"/>
    <col min="7141" max="7141" width="255.7109375" style="3" customWidth="1"/>
    <col min="7142" max="7142" width="27.28515625" style="3" customWidth="1"/>
    <col min="7143" max="7143" width="10" style="3" customWidth="1"/>
    <col min="7144" max="7144" width="10.140625" style="3" customWidth="1"/>
    <col min="7145" max="7156" width="9.42578125" style="3" customWidth="1"/>
    <col min="7157" max="7157" width="6.85546875" style="3" customWidth="1"/>
    <col min="7158" max="7395" width="9.140625" style="3"/>
    <col min="7396" max="7396" width="26.85546875" style="3" customWidth="1"/>
    <col min="7397" max="7397" width="255.7109375" style="3" customWidth="1"/>
    <col min="7398" max="7398" width="27.28515625" style="3" customWidth="1"/>
    <col min="7399" max="7399" width="10" style="3" customWidth="1"/>
    <col min="7400" max="7400" width="10.140625" style="3" customWidth="1"/>
    <col min="7401" max="7412" width="9.42578125" style="3" customWidth="1"/>
    <col min="7413" max="7413" width="6.85546875" style="3" customWidth="1"/>
    <col min="7414" max="7651" width="9.140625" style="3"/>
    <col min="7652" max="7652" width="26.85546875" style="3" customWidth="1"/>
    <col min="7653" max="7653" width="255.7109375" style="3" customWidth="1"/>
    <col min="7654" max="7654" width="27.28515625" style="3" customWidth="1"/>
    <col min="7655" max="7655" width="10" style="3" customWidth="1"/>
    <col min="7656" max="7656" width="10.140625" style="3" customWidth="1"/>
    <col min="7657" max="7668" width="9.42578125" style="3" customWidth="1"/>
    <col min="7669" max="7669" width="6.85546875" style="3" customWidth="1"/>
    <col min="7670" max="7907" width="9.140625" style="3"/>
    <col min="7908" max="7908" width="26.85546875" style="3" customWidth="1"/>
    <col min="7909" max="7909" width="255.7109375" style="3" customWidth="1"/>
    <col min="7910" max="7910" width="27.28515625" style="3" customWidth="1"/>
    <col min="7911" max="7911" width="10" style="3" customWidth="1"/>
    <col min="7912" max="7912" width="10.140625" style="3" customWidth="1"/>
    <col min="7913" max="7924" width="9.42578125" style="3" customWidth="1"/>
    <col min="7925" max="7925" width="6.85546875" style="3" customWidth="1"/>
    <col min="7926" max="8163" width="9.140625" style="3"/>
    <col min="8164" max="8164" width="26.85546875" style="3" customWidth="1"/>
    <col min="8165" max="8165" width="255.7109375" style="3" customWidth="1"/>
    <col min="8166" max="8166" width="27.28515625" style="3" customWidth="1"/>
    <col min="8167" max="8167" width="10" style="3" customWidth="1"/>
    <col min="8168" max="8168" width="10.140625" style="3" customWidth="1"/>
    <col min="8169" max="8180" width="9.42578125" style="3" customWidth="1"/>
    <col min="8181" max="8181" width="6.85546875" style="3" customWidth="1"/>
    <col min="8182" max="8419" width="9.140625" style="3"/>
    <col min="8420" max="8420" width="26.85546875" style="3" customWidth="1"/>
    <col min="8421" max="8421" width="255.7109375" style="3" customWidth="1"/>
    <col min="8422" max="8422" width="27.28515625" style="3" customWidth="1"/>
    <col min="8423" max="8423" width="10" style="3" customWidth="1"/>
    <col min="8424" max="8424" width="10.140625" style="3" customWidth="1"/>
    <col min="8425" max="8436" width="9.42578125" style="3" customWidth="1"/>
    <col min="8437" max="8437" width="6.85546875" style="3" customWidth="1"/>
    <col min="8438" max="8675" width="9.140625" style="3"/>
    <col min="8676" max="8676" width="26.85546875" style="3" customWidth="1"/>
    <col min="8677" max="8677" width="255.7109375" style="3" customWidth="1"/>
    <col min="8678" max="8678" width="27.28515625" style="3" customWidth="1"/>
    <col min="8679" max="8679" width="10" style="3" customWidth="1"/>
    <col min="8680" max="8680" width="10.140625" style="3" customWidth="1"/>
    <col min="8681" max="8692" width="9.42578125" style="3" customWidth="1"/>
    <col min="8693" max="8693" width="6.85546875" style="3" customWidth="1"/>
    <col min="8694" max="8931" width="9.140625" style="3"/>
    <col min="8932" max="8932" width="26.85546875" style="3" customWidth="1"/>
    <col min="8933" max="8933" width="255.7109375" style="3" customWidth="1"/>
    <col min="8934" max="8934" width="27.28515625" style="3" customWidth="1"/>
    <col min="8935" max="8935" width="10" style="3" customWidth="1"/>
    <col min="8936" max="8936" width="10.140625" style="3" customWidth="1"/>
    <col min="8937" max="8948" width="9.42578125" style="3" customWidth="1"/>
    <col min="8949" max="8949" width="6.85546875" style="3" customWidth="1"/>
    <col min="8950" max="9187" width="9.140625" style="3"/>
    <col min="9188" max="9188" width="26.85546875" style="3" customWidth="1"/>
    <col min="9189" max="9189" width="255.7109375" style="3" customWidth="1"/>
    <col min="9190" max="9190" width="27.28515625" style="3" customWidth="1"/>
    <col min="9191" max="9191" width="10" style="3" customWidth="1"/>
    <col min="9192" max="9192" width="10.140625" style="3" customWidth="1"/>
    <col min="9193" max="9204" width="9.42578125" style="3" customWidth="1"/>
    <col min="9205" max="9205" width="6.85546875" style="3" customWidth="1"/>
    <col min="9206" max="9443" width="9.140625" style="3"/>
    <col min="9444" max="9444" width="26.85546875" style="3" customWidth="1"/>
    <col min="9445" max="9445" width="255.7109375" style="3" customWidth="1"/>
    <col min="9446" max="9446" width="27.28515625" style="3" customWidth="1"/>
    <col min="9447" max="9447" width="10" style="3" customWidth="1"/>
    <col min="9448" max="9448" width="10.140625" style="3" customWidth="1"/>
    <col min="9449" max="9460" width="9.42578125" style="3" customWidth="1"/>
    <col min="9461" max="9461" width="6.85546875" style="3" customWidth="1"/>
    <col min="9462" max="9699" width="9.140625" style="3"/>
    <col min="9700" max="9700" width="26.85546875" style="3" customWidth="1"/>
    <col min="9701" max="9701" width="255.7109375" style="3" customWidth="1"/>
    <col min="9702" max="9702" width="27.28515625" style="3" customWidth="1"/>
    <col min="9703" max="9703" width="10" style="3" customWidth="1"/>
    <col min="9704" max="9704" width="10.140625" style="3" customWidth="1"/>
    <col min="9705" max="9716" width="9.42578125" style="3" customWidth="1"/>
    <col min="9717" max="9717" width="6.85546875" style="3" customWidth="1"/>
    <col min="9718" max="9955" width="9.140625" style="3"/>
    <col min="9956" max="9956" width="26.85546875" style="3" customWidth="1"/>
    <col min="9957" max="9957" width="255.7109375" style="3" customWidth="1"/>
    <col min="9958" max="9958" width="27.28515625" style="3" customWidth="1"/>
    <col min="9959" max="9959" width="10" style="3" customWidth="1"/>
    <col min="9960" max="9960" width="10.140625" style="3" customWidth="1"/>
    <col min="9961" max="9972" width="9.42578125" style="3" customWidth="1"/>
    <col min="9973" max="9973" width="6.85546875" style="3" customWidth="1"/>
    <col min="9974" max="10211" width="9.140625" style="3"/>
    <col min="10212" max="10212" width="26.85546875" style="3" customWidth="1"/>
    <col min="10213" max="10213" width="255.7109375" style="3" customWidth="1"/>
    <col min="10214" max="10214" width="27.28515625" style="3" customWidth="1"/>
    <col min="10215" max="10215" width="10" style="3" customWidth="1"/>
    <col min="10216" max="10216" width="10.140625" style="3" customWidth="1"/>
    <col min="10217" max="10228" width="9.42578125" style="3" customWidth="1"/>
    <col min="10229" max="10229" width="6.85546875" style="3" customWidth="1"/>
    <col min="10230" max="10467" width="9.140625" style="3"/>
    <col min="10468" max="10468" width="26.85546875" style="3" customWidth="1"/>
    <col min="10469" max="10469" width="255.7109375" style="3" customWidth="1"/>
    <col min="10470" max="10470" width="27.28515625" style="3" customWidth="1"/>
    <col min="10471" max="10471" width="10" style="3" customWidth="1"/>
    <col min="10472" max="10472" width="10.140625" style="3" customWidth="1"/>
    <col min="10473" max="10484" width="9.42578125" style="3" customWidth="1"/>
    <col min="10485" max="10485" width="6.85546875" style="3" customWidth="1"/>
    <col min="10486" max="10723" width="9.140625" style="3"/>
    <col min="10724" max="10724" width="26.85546875" style="3" customWidth="1"/>
    <col min="10725" max="10725" width="255.7109375" style="3" customWidth="1"/>
    <col min="10726" max="10726" width="27.28515625" style="3" customWidth="1"/>
    <col min="10727" max="10727" width="10" style="3" customWidth="1"/>
    <col min="10728" max="10728" width="10.140625" style="3" customWidth="1"/>
    <col min="10729" max="10740" width="9.42578125" style="3" customWidth="1"/>
    <col min="10741" max="10741" width="6.85546875" style="3" customWidth="1"/>
    <col min="10742" max="10979" width="9.140625" style="3"/>
    <col min="10980" max="10980" width="26.85546875" style="3" customWidth="1"/>
    <col min="10981" max="10981" width="255.7109375" style="3" customWidth="1"/>
    <col min="10982" max="10982" width="27.28515625" style="3" customWidth="1"/>
    <col min="10983" max="10983" width="10" style="3" customWidth="1"/>
    <col min="10984" max="10984" width="10.140625" style="3" customWidth="1"/>
    <col min="10985" max="10996" width="9.42578125" style="3" customWidth="1"/>
    <col min="10997" max="10997" width="6.85546875" style="3" customWidth="1"/>
    <col min="10998" max="11235" width="9.140625" style="3"/>
    <col min="11236" max="11236" width="26.85546875" style="3" customWidth="1"/>
    <col min="11237" max="11237" width="255.7109375" style="3" customWidth="1"/>
    <col min="11238" max="11238" width="27.28515625" style="3" customWidth="1"/>
    <col min="11239" max="11239" width="10" style="3" customWidth="1"/>
    <col min="11240" max="11240" width="10.140625" style="3" customWidth="1"/>
    <col min="11241" max="11252" width="9.42578125" style="3" customWidth="1"/>
    <col min="11253" max="11253" width="6.85546875" style="3" customWidth="1"/>
    <col min="11254" max="11491" width="9.140625" style="3"/>
    <col min="11492" max="11492" width="26.85546875" style="3" customWidth="1"/>
    <col min="11493" max="11493" width="255.7109375" style="3" customWidth="1"/>
    <col min="11494" max="11494" width="27.28515625" style="3" customWidth="1"/>
    <col min="11495" max="11495" width="10" style="3" customWidth="1"/>
    <col min="11496" max="11496" width="10.140625" style="3" customWidth="1"/>
    <col min="11497" max="11508" width="9.42578125" style="3" customWidth="1"/>
    <col min="11509" max="11509" width="6.85546875" style="3" customWidth="1"/>
    <col min="11510" max="11747" width="9.140625" style="3"/>
    <col min="11748" max="11748" width="26.85546875" style="3" customWidth="1"/>
    <col min="11749" max="11749" width="255.7109375" style="3" customWidth="1"/>
    <col min="11750" max="11750" width="27.28515625" style="3" customWidth="1"/>
    <col min="11751" max="11751" width="10" style="3" customWidth="1"/>
    <col min="11752" max="11752" width="10.140625" style="3" customWidth="1"/>
    <col min="11753" max="11764" width="9.42578125" style="3" customWidth="1"/>
    <col min="11765" max="11765" width="6.85546875" style="3" customWidth="1"/>
    <col min="11766" max="12003" width="9.140625" style="3"/>
    <col min="12004" max="12004" width="26.85546875" style="3" customWidth="1"/>
    <col min="12005" max="12005" width="255.7109375" style="3" customWidth="1"/>
    <col min="12006" max="12006" width="27.28515625" style="3" customWidth="1"/>
    <col min="12007" max="12007" width="10" style="3" customWidth="1"/>
    <col min="12008" max="12008" width="10.140625" style="3" customWidth="1"/>
    <col min="12009" max="12020" width="9.42578125" style="3" customWidth="1"/>
    <col min="12021" max="12021" width="6.85546875" style="3" customWidth="1"/>
    <col min="12022" max="12259" width="9.140625" style="3"/>
    <col min="12260" max="12260" width="26.85546875" style="3" customWidth="1"/>
    <col min="12261" max="12261" width="255.7109375" style="3" customWidth="1"/>
    <col min="12262" max="12262" width="27.28515625" style="3" customWidth="1"/>
    <col min="12263" max="12263" width="10" style="3" customWidth="1"/>
    <col min="12264" max="12264" width="10.140625" style="3" customWidth="1"/>
    <col min="12265" max="12276" width="9.42578125" style="3" customWidth="1"/>
    <col min="12277" max="12277" width="6.85546875" style="3" customWidth="1"/>
    <col min="12278" max="12515" width="9.140625" style="3"/>
    <col min="12516" max="12516" width="26.85546875" style="3" customWidth="1"/>
    <col min="12517" max="12517" width="255.7109375" style="3" customWidth="1"/>
    <col min="12518" max="12518" width="27.28515625" style="3" customWidth="1"/>
    <col min="12519" max="12519" width="10" style="3" customWidth="1"/>
    <col min="12520" max="12520" width="10.140625" style="3" customWidth="1"/>
    <col min="12521" max="12532" width="9.42578125" style="3" customWidth="1"/>
    <col min="12533" max="12533" width="6.85546875" style="3" customWidth="1"/>
    <col min="12534" max="12771" width="9.140625" style="3"/>
    <col min="12772" max="12772" width="26.85546875" style="3" customWidth="1"/>
    <col min="12773" max="12773" width="255.7109375" style="3" customWidth="1"/>
    <col min="12774" max="12774" width="27.28515625" style="3" customWidth="1"/>
    <col min="12775" max="12775" width="10" style="3" customWidth="1"/>
    <col min="12776" max="12776" width="10.140625" style="3" customWidth="1"/>
    <col min="12777" max="12788" width="9.42578125" style="3" customWidth="1"/>
    <col min="12789" max="12789" width="6.85546875" style="3" customWidth="1"/>
    <col min="12790" max="13027" width="9.140625" style="3"/>
    <col min="13028" max="13028" width="26.85546875" style="3" customWidth="1"/>
    <col min="13029" max="13029" width="255.7109375" style="3" customWidth="1"/>
    <col min="13030" max="13030" width="27.28515625" style="3" customWidth="1"/>
    <col min="13031" max="13031" width="10" style="3" customWidth="1"/>
    <col min="13032" max="13032" width="10.140625" style="3" customWidth="1"/>
    <col min="13033" max="13044" width="9.42578125" style="3" customWidth="1"/>
    <col min="13045" max="13045" width="6.85546875" style="3" customWidth="1"/>
    <col min="13046" max="13283" width="9.140625" style="3"/>
    <col min="13284" max="13284" width="26.85546875" style="3" customWidth="1"/>
    <col min="13285" max="13285" width="255.7109375" style="3" customWidth="1"/>
    <col min="13286" max="13286" width="27.28515625" style="3" customWidth="1"/>
    <col min="13287" max="13287" width="10" style="3" customWidth="1"/>
    <col min="13288" max="13288" width="10.140625" style="3" customWidth="1"/>
    <col min="13289" max="13300" width="9.42578125" style="3" customWidth="1"/>
    <col min="13301" max="13301" width="6.85546875" style="3" customWidth="1"/>
    <col min="13302" max="13539" width="9.140625" style="3"/>
    <col min="13540" max="13540" width="26.85546875" style="3" customWidth="1"/>
    <col min="13541" max="13541" width="255.7109375" style="3" customWidth="1"/>
    <col min="13542" max="13542" width="27.28515625" style="3" customWidth="1"/>
    <col min="13543" max="13543" width="10" style="3" customWidth="1"/>
    <col min="13544" max="13544" width="10.140625" style="3" customWidth="1"/>
    <col min="13545" max="13556" width="9.42578125" style="3" customWidth="1"/>
    <col min="13557" max="13557" width="6.85546875" style="3" customWidth="1"/>
    <col min="13558" max="13795" width="9.140625" style="3"/>
    <col min="13796" max="13796" width="26.85546875" style="3" customWidth="1"/>
    <col min="13797" max="13797" width="255.7109375" style="3" customWidth="1"/>
    <col min="13798" max="13798" width="27.28515625" style="3" customWidth="1"/>
    <col min="13799" max="13799" width="10" style="3" customWidth="1"/>
    <col min="13800" max="13800" width="10.140625" style="3" customWidth="1"/>
    <col min="13801" max="13812" width="9.42578125" style="3" customWidth="1"/>
    <col min="13813" max="13813" width="6.85546875" style="3" customWidth="1"/>
    <col min="13814" max="14051" width="9.140625" style="3"/>
    <col min="14052" max="14052" width="26.85546875" style="3" customWidth="1"/>
    <col min="14053" max="14053" width="255.7109375" style="3" customWidth="1"/>
    <col min="14054" max="14054" width="27.28515625" style="3" customWidth="1"/>
    <col min="14055" max="14055" width="10" style="3" customWidth="1"/>
    <col min="14056" max="14056" width="10.140625" style="3" customWidth="1"/>
    <col min="14057" max="14068" width="9.42578125" style="3" customWidth="1"/>
    <col min="14069" max="14069" width="6.85546875" style="3" customWidth="1"/>
    <col min="14070" max="14307" width="9.140625" style="3"/>
    <col min="14308" max="14308" width="26.85546875" style="3" customWidth="1"/>
    <col min="14309" max="14309" width="255.7109375" style="3" customWidth="1"/>
    <col min="14310" max="14310" width="27.28515625" style="3" customWidth="1"/>
    <col min="14311" max="14311" width="10" style="3" customWidth="1"/>
    <col min="14312" max="14312" width="10.140625" style="3" customWidth="1"/>
    <col min="14313" max="14324" width="9.42578125" style="3" customWidth="1"/>
    <col min="14325" max="14325" width="6.85546875" style="3" customWidth="1"/>
    <col min="14326" max="14563" width="9.140625" style="3"/>
    <col min="14564" max="14564" width="26.85546875" style="3" customWidth="1"/>
    <col min="14565" max="14565" width="255.7109375" style="3" customWidth="1"/>
    <col min="14566" max="14566" width="27.28515625" style="3" customWidth="1"/>
    <col min="14567" max="14567" width="10" style="3" customWidth="1"/>
    <col min="14568" max="14568" width="10.140625" style="3" customWidth="1"/>
    <col min="14569" max="14580" width="9.42578125" style="3" customWidth="1"/>
    <col min="14581" max="14581" width="6.85546875" style="3" customWidth="1"/>
    <col min="14582" max="14819" width="9.140625" style="3"/>
    <col min="14820" max="14820" width="26.85546875" style="3" customWidth="1"/>
    <col min="14821" max="14821" width="255.7109375" style="3" customWidth="1"/>
    <col min="14822" max="14822" width="27.28515625" style="3" customWidth="1"/>
    <col min="14823" max="14823" width="10" style="3" customWidth="1"/>
    <col min="14824" max="14824" width="10.140625" style="3" customWidth="1"/>
    <col min="14825" max="14836" width="9.42578125" style="3" customWidth="1"/>
    <col min="14837" max="14837" width="6.85546875" style="3" customWidth="1"/>
    <col min="14838" max="15075" width="9.140625" style="3"/>
    <col min="15076" max="15076" width="26.85546875" style="3" customWidth="1"/>
    <col min="15077" max="15077" width="255.7109375" style="3" customWidth="1"/>
    <col min="15078" max="15078" width="27.28515625" style="3" customWidth="1"/>
    <col min="15079" max="15079" width="10" style="3" customWidth="1"/>
    <col min="15080" max="15080" width="10.140625" style="3" customWidth="1"/>
    <col min="15081" max="15092" width="9.42578125" style="3" customWidth="1"/>
    <col min="15093" max="15093" width="6.85546875" style="3" customWidth="1"/>
    <col min="15094" max="15331" width="9.140625" style="3"/>
    <col min="15332" max="15332" width="26.85546875" style="3" customWidth="1"/>
    <col min="15333" max="15333" width="255.7109375" style="3" customWidth="1"/>
    <col min="15334" max="15334" width="27.28515625" style="3" customWidth="1"/>
    <col min="15335" max="15335" width="10" style="3" customWidth="1"/>
    <col min="15336" max="15336" width="10.140625" style="3" customWidth="1"/>
    <col min="15337" max="15348" width="9.42578125" style="3" customWidth="1"/>
    <col min="15349" max="15349" width="6.85546875" style="3" customWidth="1"/>
    <col min="15350" max="15587" width="9.140625" style="3"/>
    <col min="15588" max="15588" width="26.85546875" style="3" customWidth="1"/>
    <col min="15589" max="15589" width="255.7109375" style="3" customWidth="1"/>
    <col min="15590" max="15590" width="27.28515625" style="3" customWidth="1"/>
    <col min="15591" max="15591" width="10" style="3" customWidth="1"/>
    <col min="15592" max="15592" width="10.140625" style="3" customWidth="1"/>
    <col min="15593" max="15604" width="9.42578125" style="3" customWidth="1"/>
    <col min="15605" max="15605" width="6.85546875" style="3" customWidth="1"/>
    <col min="15606" max="15843" width="9.140625" style="3"/>
    <col min="15844" max="15844" width="26.85546875" style="3" customWidth="1"/>
    <col min="15845" max="15845" width="255.7109375" style="3" customWidth="1"/>
    <col min="15846" max="15846" width="27.28515625" style="3" customWidth="1"/>
    <col min="15847" max="15847" width="10" style="3" customWidth="1"/>
    <col min="15848" max="15848" width="10.140625" style="3" customWidth="1"/>
    <col min="15849" max="15860" width="9.42578125" style="3" customWidth="1"/>
    <col min="15861" max="15861" width="6.85546875" style="3" customWidth="1"/>
    <col min="15862" max="16099" width="9.140625" style="3"/>
    <col min="16100" max="16100" width="26.85546875" style="3" customWidth="1"/>
    <col min="16101" max="16101" width="255.7109375" style="3" customWidth="1"/>
    <col min="16102" max="16102" width="27.28515625" style="3" customWidth="1"/>
    <col min="16103" max="16103" width="10" style="3" customWidth="1"/>
    <col min="16104" max="16104" width="10.140625" style="3" customWidth="1"/>
    <col min="16105" max="16116" width="9.42578125" style="3" customWidth="1"/>
    <col min="16117" max="16117" width="6.85546875" style="3" customWidth="1"/>
    <col min="16118" max="16384" width="9.140625" style="3"/>
  </cols>
  <sheetData>
    <row r="1" spans="1:5" x14ac:dyDescent="0.25">
      <c r="A1" s="1" t="s">
        <v>0</v>
      </c>
      <c r="B1" s="2" t="s">
        <v>1</v>
      </c>
      <c r="C1" s="2" t="s">
        <v>1</v>
      </c>
    </row>
    <row r="2" spans="1:5" x14ac:dyDescent="0.25">
      <c r="A2" s="1" t="s">
        <v>2</v>
      </c>
      <c r="B2" s="2" t="s">
        <v>1</v>
      </c>
      <c r="C2" s="2" t="s">
        <v>141</v>
      </c>
    </row>
    <row r="3" spans="1:5" x14ac:dyDescent="0.25">
      <c r="A3" s="1" t="s">
        <v>3</v>
      </c>
      <c r="B3" s="2" t="s">
        <v>1</v>
      </c>
      <c r="C3" s="2" t="s">
        <v>1</v>
      </c>
    </row>
    <row r="4" spans="1:5" x14ac:dyDescent="0.25">
      <c r="A4" s="1" t="s">
        <v>4</v>
      </c>
      <c r="B4" s="2" t="s">
        <v>5</v>
      </c>
      <c r="C4" s="2" t="s">
        <v>5</v>
      </c>
    </row>
    <row r="5" spans="1:5" x14ac:dyDescent="0.25">
      <c r="A5" s="1"/>
      <c r="B5" s="2"/>
      <c r="C5" s="2"/>
    </row>
    <row r="6" spans="1:5" x14ac:dyDescent="0.25">
      <c r="A6" s="1" t="s">
        <v>6</v>
      </c>
      <c r="B6" s="13"/>
      <c r="C6" s="11"/>
      <c r="D6" s="8"/>
    </row>
    <row r="7" spans="1:5" x14ac:dyDescent="0.25">
      <c r="A7" s="4" t="s">
        <v>7</v>
      </c>
      <c r="B7" s="4" t="s">
        <v>8</v>
      </c>
      <c r="C7" s="4" t="s">
        <v>141</v>
      </c>
      <c r="D7" s="9" t="s">
        <v>142</v>
      </c>
      <c r="E7" s="14" t="s">
        <v>144</v>
      </c>
    </row>
    <row r="8" spans="1:5" x14ac:dyDescent="0.25">
      <c r="A8" s="5" t="s">
        <v>134</v>
      </c>
      <c r="B8" s="6">
        <v>793</v>
      </c>
      <c r="C8" s="6">
        <v>74</v>
      </c>
      <c r="D8" s="7">
        <f t="shared" ref="D8:D39" si="0">+C8/B8</f>
        <v>9.3316519546027737E-2</v>
      </c>
      <c r="E8" s="12">
        <v>93.6</v>
      </c>
    </row>
    <row r="9" spans="1:5" x14ac:dyDescent="0.25">
      <c r="A9" s="5" t="s">
        <v>47</v>
      </c>
      <c r="B9" s="6">
        <v>2426</v>
      </c>
      <c r="C9" s="6">
        <v>94</v>
      </c>
      <c r="D9" s="7">
        <f t="shared" si="0"/>
        <v>3.8746908491343775E-2</v>
      </c>
      <c r="E9" s="12">
        <v>77.94</v>
      </c>
    </row>
    <row r="10" spans="1:5" x14ac:dyDescent="0.25">
      <c r="A10" s="5" t="s">
        <v>138</v>
      </c>
      <c r="B10" s="6">
        <v>6192</v>
      </c>
      <c r="C10" s="6">
        <v>115</v>
      </c>
      <c r="D10" s="7">
        <f t="shared" si="0"/>
        <v>1.857235142118863E-2</v>
      </c>
      <c r="E10" s="12">
        <v>77.38</v>
      </c>
    </row>
    <row r="11" spans="1:5" x14ac:dyDescent="0.25">
      <c r="A11" s="5" t="s">
        <v>30</v>
      </c>
      <c r="B11" s="10">
        <v>737</v>
      </c>
      <c r="C11" s="10">
        <v>414</v>
      </c>
      <c r="D11" s="7">
        <f t="shared" si="0"/>
        <v>0.56173677069199457</v>
      </c>
      <c r="E11" s="12">
        <v>74.930000000000007</v>
      </c>
    </row>
    <row r="12" spans="1:5" x14ac:dyDescent="0.25">
      <c r="A12" s="5" t="s">
        <v>21</v>
      </c>
      <c r="B12" s="10">
        <v>4856</v>
      </c>
      <c r="C12" s="10">
        <v>121</v>
      </c>
      <c r="D12" s="7">
        <f t="shared" si="0"/>
        <v>2.4917627677100495E-2</v>
      </c>
      <c r="E12" s="12">
        <v>74.27</v>
      </c>
    </row>
    <row r="13" spans="1:5" x14ac:dyDescent="0.25">
      <c r="A13" s="5" t="s">
        <v>106</v>
      </c>
      <c r="B13" s="6">
        <v>6385</v>
      </c>
      <c r="C13" s="6">
        <v>2016</v>
      </c>
      <c r="D13" s="7">
        <f t="shared" si="0"/>
        <v>0.31574001566170712</v>
      </c>
      <c r="E13" s="12">
        <v>74.19</v>
      </c>
    </row>
    <row r="14" spans="1:5" x14ac:dyDescent="0.25">
      <c r="A14" s="5" t="s">
        <v>107</v>
      </c>
      <c r="B14" s="6">
        <v>85451</v>
      </c>
      <c r="C14" s="6">
        <v>17604</v>
      </c>
      <c r="D14" s="7">
        <f t="shared" si="0"/>
        <v>0.2060128026588337</v>
      </c>
      <c r="E14" s="12">
        <v>72.260000000000005</v>
      </c>
    </row>
    <row r="15" spans="1:5" x14ac:dyDescent="0.25">
      <c r="A15" s="5" t="s">
        <v>87</v>
      </c>
      <c r="B15" s="6">
        <v>1219</v>
      </c>
      <c r="C15" s="6">
        <v>219</v>
      </c>
      <c r="D15" s="7">
        <f t="shared" si="0"/>
        <v>0.17965545529122232</v>
      </c>
      <c r="E15" s="12">
        <v>72.239999999999995</v>
      </c>
    </row>
    <row r="16" spans="1:5" x14ac:dyDescent="0.25">
      <c r="A16" s="5" t="s">
        <v>77</v>
      </c>
      <c r="B16" s="6">
        <v>70759</v>
      </c>
      <c r="C16" s="6">
        <v>4773</v>
      </c>
      <c r="D16" s="7">
        <f t="shared" si="0"/>
        <v>6.7454316765358471E-2</v>
      </c>
      <c r="E16" s="12">
        <v>72</v>
      </c>
    </row>
    <row r="17" spans="1:5" x14ac:dyDescent="0.25">
      <c r="A17" s="5" t="s">
        <v>124</v>
      </c>
      <c r="B17" s="6">
        <v>27461</v>
      </c>
      <c r="C17" s="6">
        <v>5031</v>
      </c>
      <c r="D17" s="7">
        <f t="shared" si="0"/>
        <v>0.18320527293252248</v>
      </c>
      <c r="E17" s="12">
        <v>71.42</v>
      </c>
    </row>
    <row r="18" spans="1:5" x14ac:dyDescent="0.25">
      <c r="A18" s="5" t="s">
        <v>129</v>
      </c>
      <c r="B18" s="6">
        <v>6345</v>
      </c>
      <c r="C18" s="6">
        <v>160</v>
      </c>
      <c r="D18" s="7">
        <f t="shared" si="0"/>
        <v>2.5216706067769899E-2</v>
      </c>
      <c r="E18" s="12">
        <v>71.260000000000005</v>
      </c>
    </row>
    <row r="19" spans="1:5" x14ac:dyDescent="0.25">
      <c r="A19" s="5" t="s">
        <v>116</v>
      </c>
      <c r="B19" s="6">
        <v>11883</v>
      </c>
      <c r="C19" s="6">
        <v>212</v>
      </c>
      <c r="D19" s="7">
        <f t="shared" si="0"/>
        <v>1.7840612639905749E-2</v>
      </c>
      <c r="E19" s="12">
        <v>71.09</v>
      </c>
    </row>
    <row r="20" spans="1:5" x14ac:dyDescent="0.25">
      <c r="A20" s="5" t="s">
        <v>46</v>
      </c>
      <c r="B20" s="6">
        <v>183417</v>
      </c>
      <c r="C20" s="6">
        <v>18869</v>
      </c>
      <c r="D20" s="7">
        <f t="shared" si="0"/>
        <v>0.10287486983213115</v>
      </c>
      <c r="E20" s="12">
        <v>70.64</v>
      </c>
    </row>
    <row r="21" spans="1:5" x14ac:dyDescent="0.25">
      <c r="A21" s="5" t="s">
        <v>101</v>
      </c>
      <c r="B21" s="6">
        <v>9293</v>
      </c>
      <c r="C21" s="6">
        <v>2206</v>
      </c>
      <c r="D21" s="7">
        <f t="shared" si="0"/>
        <v>0.23738297643387496</v>
      </c>
      <c r="E21" s="12">
        <v>70.239999999999995</v>
      </c>
    </row>
    <row r="22" spans="1:5" x14ac:dyDescent="0.25">
      <c r="A22" s="5" t="s">
        <v>37</v>
      </c>
      <c r="B22" s="6">
        <v>2812</v>
      </c>
      <c r="C22" s="6">
        <v>454</v>
      </c>
      <c r="D22" s="7">
        <f t="shared" si="0"/>
        <v>0.16145092460881935</v>
      </c>
      <c r="E22" s="12">
        <v>70.23</v>
      </c>
    </row>
    <row r="23" spans="1:5" x14ac:dyDescent="0.25">
      <c r="A23" s="5" t="s">
        <v>114</v>
      </c>
      <c r="B23" s="6">
        <v>14333</v>
      </c>
      <c r="C23" s="6">
        <v>918</v>
      </c>
      <c r="D23" s="7">
        <f t="shared" si="0"/>
        <v>6.4048001116305028E-2</v>
      </c>
      <c r="E23" s="12">
        <v>70.040000000000006</v>
      </c>
    </row>
    <row r="24" spans="1:5" x14ac:dyDescent="0.25">
      <c r="A24" s="5" t="s">
        <v>115</v>
      </c>
      <c r="B24" s="6">
        <v>2840</v>
      </c>
      <c r="C24" s="6">
        <v>104</v>
      </c>
      <c r="D24" s="7">
        <f t="shared" si="0"/>
        <v>3.6619718309859155E-2</v>
      </c>
      <c r="E24" s="12">
        <v>70.010000000000005</v>
      </c>
    </row>
    <row r="25" spans="1:5" x14ac:dyDescent="0.25">
      <c r="A25" s="5" t="s">
        <v>16</v>
      </c>
      <c r="B25" s="6">
        <v>23499</v>
      </c>
      <c r="C25" s="6">
        <v>2539</v>
      </c>
      <c r="D25" s="7">
        <f t="shared" si="0"/>
        <v>0.1080471509425933</v>
      </c>
      <c r="E25" s="12">
        <v>69.86</v>
      </c>
    </row>
    <row r="26" spans="1:5" x14ac:dyDescent="0.25">
      <c r="A26" s="5" t="s">
        <v>33</v>
      </c>
      <c r="B26" s="6">
        <v>39737</v>
      </c>
      <c r="C26" s="6">
        <v>13266</v>
      </c>
      <c r="D26" s="7">
        <f t="shared" si="0"/>
        <v>0.33384503107934671</v>
      </c>
      <c r="E26" s="12">
        <v>69.739999999999995</v>
      </c>
    </row>
    <row r="27" spans="1:5" x14ac:dyDescent="0.25">
      <c r="A27" s="5" t="s">
        <v>90</v>
      </c>
      <c r="B27" s="6">
        <v>2977</v>
      </c>
      <c r="C27" s="6">
        <v>340</v>
      </c>
      <c r="D27" s="7">
        <f t="shared" si="0"/>
        <v>0.11420893516963386</v>
      </c>
      <c r="E27" s="12">
        <v>69.599999999999994</v>
      </c>
    </row>
    <row r="28" spans="1:5" x14ac:dyDescent="0.25">
      <c r="A28" s="5" t="s">
        <v>52</v>
      </c>
      <c r="B28" s="6">
        <v>7400</v>
      </c>
      <c r="C28" s="6">
        <v>650</v>
      </c>
      <c r="D28" s="7">
        <f t="shared" si="0"/>
        <v>8.7837837837837843E-2</v>
      </c>
      <c r="E28" s="12">
        <v>69.56</v>
      </c>
    </row>
    <row r="29" spans="1:5" x14ac:dyDescent="0.25">
      <c r="A29" s="5" t="s">
        <v>55</v>
      </c>
      <c r="B29" s="6">
        <v>1338</v>
      </c>
      <c r="C29" s="6">
        <v>111</v>
      </c>
      <c r="D29" s="7">
        <f t="shared" si="0"/>
        <v>8.2959641255605385E-2</v>
      </c>
      <c r="E29" s="12">
        <v>69.36</v>
      </c>
    </row>
    <row r="30" spans="1:5" x14ac:dyDescent="0.25">
      <c r="A30" s="5" t="s">
        <v>38</v>
      </c>
      <c r="B30" s="6">
        <v>979</v>
      </c>
      <c r="C30" s="6">
        <v>135</v>
      </c>
      <c r="D30" s="7">
        <f t="shared" si="0"/>
        <v>0.13789581205311544</v>
      </c>
      <c r="E30" s="12">
        <v>69.260000000000005</v>
      </c>
    </row>
    <row r="31" spans="1:5" x14ac:dyDescent="0.25">
      <c r="A31" s="5" t="s">
        <v>31</v>
      </c>
      <c r="B31" s="6">
        <v>2004</v>
      </c>
      <c r="C31" s="6">
        <v>597</v>
      </c>
      <c r="D31" s="7">
        <f t="shared" si="0"/>
        <v>0.29790419161676646</v>
      </c>
      <c r="E31" s="12">
        <v>69.040000000000006</v>
      </c>
    </row>
    <row r="32" spans="1:5" x14ac:dyDescent="0.25">
      <c r="A32" s="5" t="s">
        <v>127</v>
      </c>
      <c r="B32" s="6">
        <v>934</v>
      </c>
      <c r="C32" s="6">
        <v>547</v>
      </c>
      <c r="D32" s="7">
        <f t="shared" si="0"/>
        <v>0.58565310492505351</v>
      </c>
      <c r="E32" s="12">
        <v>68.87</v>
      </c>
    </row>
    <row r="33" spans="1:5" x14ac:dyDescent="0.25">
      <c r="A33" s="5" t="s">
        <v>64</v>
      </c>
      <c r="B33" s="6">
        <v>18264</v>
      </c>
      <c r="C33" s="6">
        <v>1737</v>
      </c>
      <c r="D33" s="7">
        <f t="shared" si="0"/>
        <v>9.5105124835742447E-2</v>
      </c>
      <c r="E33" s="12">
        <v>68.34</v>
      </c>
    </row>
    <row r="34" spans="1:5" x14ac:dyDescent="0.25">
      <c r="A34" s="5" t="s">
        <v>58</v>
      </c>
      <c r="B34" s="6">
        <v>2451</v>
      </c>
      <c r="C34" s="6">
        <v>469</v>
      </c>
      <c r="D34" s="7">
        <f t="shared" si="0"/>
        <v>0.19135046919624643</v>
      </c>
      <c r="E34" s="12">
        <v>67.959999999999994</v>
      </c>
    </row>
    <row r="35" spans="1:5" x14ac:dyDescent="0.25">
      <c r="A35" s="5" t="s">
        <v>73</v>
      </c>
      <c r="B35" s="6">
        <v>824</v>
      </c>
      <c r="C35" s="6">
        <v>312</v>
      </c>
      <c r="D35" s="7">
        <f t="shared" si="0"/>
        <v>0.37864077669902912</v>
      </c>
      <c r="E35" s="12">
        <v>67.81</v>
      </c>
    </row>
    <row r="36" spans="1:5" x14ac:dyDescent="0.25">
      <c r="A36" s="5" t="s">
        <v>83</v>
      </c>
      <c r="B36" s="6">
        <v>3216</v>
      </c>
      <c r="C36" s="6">
        <v>348</v>
      </c>
      <c r="D36" s="7">
        <f t="shared" si="0"/>
        <v>0.10820895522388059</v>
      </c>
      <c r="E36" s="12">
        <v>67.290000000000006</v>
      </c>
    </row>
    <row r="37" spans="1:5" x14ac:dyDescent="0.25">
      <c r="A37" s="5" t="s">
        <v>22</v>
      </c>
      <c r="B37" s="6">
        <v>2329</v>
      </c>
      <c r="C37" s="6">
        <v>208</v>
      </c>
      <c r="D37" s="7">
        <f t="shared" si="0"/>
        <v>8.9308716187204804E-2</v>
      </c>
      <c r="E37" s="12">
        <v>67.17</v>
      </c>
    </row>
    <row r="38" spans="1:5" x14ac:dyDescent="0.25">
      <c r="A38" s="5" t="s">
        <v>78</v>
      </c>
      <c r="B38" s="6">
        <v>4794</v>
      </c>
      <c r="C38" s="6">
        <v>905</v>
      </c>
      <c r="D38" s="7">
        <f t="shared" si="0"/>
        <v>0.18877763871506048</v>
      </c>
      <c r="E38" s="12">
        <v>66.84</v>
      </c>
    </row>
    <row r="39" spans="1:5" x14ac:dyDescent="0.25">
      <c r="A39" s="5" t="s">
        <v>131</v>
      </c>
      <c r="B39" s="6">
        <v>5477</v>
      </c>
      <c r="C39" s="6">
        <v>290</v>
      </c>
      <c r="D39" s="7">
        <f t="shared" si="0"/>
        <v>5.2948694540807008E-2</v>
      </c>
      <c r="E39" s="12">
        <v>66.69</v>
      </c>
    </row>
    <row r="40" spans="1:5" x14ac:dyDescent="0.25">
      <c r="A40" s="5" t="s">
        <v>34</v>
      </c>
      <c r="B40" s="6">
        <v>59186</v>
      </c>
      <c r="C40" s="6">
        <v>15547</v>
      </c>
      <c r="D40" s="7">
        <f t="shared" ref="D40:D71" si="1">+C40/B40</f>
        <v>0.26268036359949987</v>
      </c>
      <c r="E40" s="12">
        <v>66.62</v>
      </c>
    </row>
    <row r="41" spans="1:5" x14ac:dyDescent="0.25">
      <c r="A41" s="5" t="s">
        <v>89</v>
      </c>
      <c r="B41" s="6">
        <v>1971</v>
      </c>
      <c r="C41" s="6">
        <v>269</v>
      </c>
      <c r="D41" s="7">
        <f t="shared" si="1"/>
        <v>0.13647894469812277</v>
      </c>
      <c r="E41" s="12">
        <v>66.22</v>
      </c>
    </row>
    <row r="42" spans="1:5" x14ac:dyDescent="0.25">
      <c r="A42" s="5" t="s">
        <v>82</v>
      </c>
      <c r="B42" s="6">
        <v>7242</v>
      </c>
      <c r="C42" s="6">
        <v>970</v>
      </c>
      <c r="D42" s="7">
        <f t="shared" si="1"/>
        <v>0.13394090030378347</v>
      </c>
      <c r="E42" s="12">
        <v>66.06</v>
      </c>
    </row>
    <row r="43" spans="1:5" x14ac:dyDescent="0.25">
      <c r="A43" s="5" t="s">
        <v>53</v>
      </c>
      <c r="B43" s="6">
        <v>13144</v>
      </c>
      <c r="C43" s="6">
        <v>609</v>
      </c>
      <c r="D43" s="7">
        <f t="shared" si="1"/>
        <v>4.6332927571515518E-2</v>
      </c>
      <c r="E43" s="12">
        <v>65.98</v>
      </c>
    </row>
    <row r="44" spans="1:5" x14ac:dyDescent="0.25">
      <c r="A44" s="5" t="s">
        <v>76</v>
      </c>
      <c r="B44" s="6">
        <v>519</v>
      </c>
      <c r="C44" s="6">
        <v>45</v>
      </c>
      <c r="D44" s="7">
        <f t="shared" si="1"/>
        <v>8.6705202312138727E-2</v>
      </c>
      <c r="E44" s="12">
        <v>65.98</v>
      </c>
    </row>
    <row r="45" spans="1:5" x14ac:dyDescent="0.25">
      <c r="A45" s="5" t="s">
        <v>70</v>
      </c>
      <c r="B45" s="6">
        <v>5507</v>
      </c>
      <c r="C45" s="6">
        <v>1515</v>
      </c>
      <c r="D45" s="7">
        <f t="shared" si="1"/>
        <v>0.2751044125658253</v>
      </c>
      <c r="E45" s="12">
        <v>65.88</v>
      </c>
    </row>
    <row r="46" spans="1:5" x14ac:dyDescent="0.25">
      <c r="A46" s="5" t="s">
        <v>15</v>
      </c>
      <c r="B46" s="6">
        <v>2345</v>
      </c>
      <c r="C46" s="6">
        <v>559</v>
      </c>
      <c r="D46" s="7">
        <f t="shared" si="1"/>
        <v>0.23837953091684436</v>
      </c>
      <c r="E46" s="12">
        <v>65.83</v>
      </c>
    </row>
    <row r="47" spans="1:5" x14ac:dyDescent="0.25">
      <c r="A47" s="5" t="s">
        <v>67</v>
      </c>
      <c r="B47" s="6">
        <v>7387</v>
      </c>
      <c r="C47" s="6">
        <v>1564</v>
      </c>
      <c r="D47" s="7">
        <f t="shared" si="1"/>
        <v>0.21172329768512252</v>
      </c>
      <c r="E47" s="12">
        <v>65.62</v>
      </c>
    </row>
    <row r="48" spans="1:5" x14ac:dyDescent="0.25">
      <c r="A48" s="5" t="s">
        <v>63</v>
      </c>
      <c r="B48" s="6">
        <v>21157</v>
      </c>
      <c r="C48" s="6">
        <v>12610</v>
      </c>
      <c r="D48" s="7">
        <f t="shared" si="1"/>
        <v>0.59602022971120672</v>
      </c>
      <c r="E48" s="12">
        <v>64.98</v>
      </c>
    </row>
    <row r="49" spans="1:5" x14ac:dyDescent="0.25">
      <c r="A49" s="5" t="s">
        <v>103</v>
      </c>
      <c r="B49" s="6">
        <v>14970</v>
      </c>
      <c r="C49" s="6">
        <v>10684</v>
      </c>
      <c r="D49" s="7">
        <f t="shared" si="1"/>
        <v>0.71369405477621906</v>
      </c>
      <c r="E49" s="12">
        <v>64.92</v>
      </c>
    </row>
    <row r="50" spans="1:5" x14ac:dyDescent="0.25">
      <c r="A50" s="5" t="s">
        <v>57</v>
      </c>
      <c r="B50" s="6">
        <v>5639</v>
      </c>
      <c r="C50" s="6">
        <v>449</v>
      </c>
      <c r="D50" s="7">
        <f t="shared" si="1"/>
        <v>7.9624046816811497E-2</v>
      </c>
      <c r="E50" s="12">
        <v>64.91</v>
      </c>
    </row>
    <row r="51" spans="1:5" x14ac:dyDescent="0.25">
      <c r="A51" s="5" t="s">
        <v>123</v>
      </c>
      <c r="B51" s="6">
        <v>23838</v>
      </c>
      <c r="C51" s="6">
        <v>4339</v>
      </c>
      <c r="D51" s="7">
        <f t="shared" si="1"/>
        <v>0.18202030371675476</v>
      </c>
      <c r="E51" s="12">
        <v>64.91</v>
      </c>
    </row>
    <row r="52" spans="1:5" x14ac:dyDescent="0.25">
      <c r="A52" s="5" t="s">
        <v>126</v>
      </c>
      <c r="B52" s="6">
        <v>14476</v>
      </c>
      <c r="C52" s="6">
        <v>7988</v>
      </c>
      <c r="D52" s="7">
        <f t="shared" si="1"/>
        <v>0.5518098922354242</v>
      </c>
      <c r="E52" s="12">
        <v>64.900000000000006</v>
      </c>
    </row>
    <row r="53" spans="1:5" x14ac:dyDescent="0.25">
      <c r="A53" s="5" t="s">
        <v>71</v>
      </c>
      <c r="B53" s="6">
        <v>4326</v>
      </c>
      <c r="C53" s="6">
        <v>904</v>
      </c>
      <c r="D53" s="7">
        <f t="shared" si="1"/>
        <v>0.20896902450300509</v>
      </c>
      <c r="E53" s="12">
        <v>64.88</v>
      </c>
    </row>
    <row r="54" spans="1:5" x14ac:dyDescent="0.25">
      <c r="A54" s="5" t="s">
        <v>132</v>
      </c>
      <c r="B54" s="6">
        <v>7418</v>
      </c>
      <c r="C54" s="6">
        <v>107</v>
      </c>
      <c r="D54" s="7">
        <f t="shared" si="1"/>
        <v>1.4424373146400648E-2</v>
      </c>
      <c r="E54" s="12">
        <v>64.72</v>
      </c>
    </row>
    <row r="55" spans="1:5" x14ac:dyDescent="0.25">
      <c r="A55" s="5" t="s">
        <v>72</v>
      </c>
      <c r="B55" s="6">
        <v>2246</v>
      </c>
      <c r="C55" s="6">
        <v>420</v>
      </c>
      <c r="D55" s="7">
        <f t="shared" si="1"/>
        <v>0.18699910952804988</v>
      </c>
      <c r="E55" s="12">
        <v>64.569999999999993</v>
      </c>
    </row>
    <row r="56" spans="1:5" x14ac:dyDescent="0.25">
      <c r="A56" s="5" t="s">
        <v>94</v>
      </c>
      <c r="B56" s="6">
        <v>1429</v>
      </c>
      <c r="C56" s="6">
        <v>547</v>
      </c>
      <c r="D56" s="7">
        <f t="shared" si="1"/>
        <v>0.38278516445066479</v>
      </c>
      <c r="E56" s="12">
        <v>64.55</v>
      </c>
    </row>
    <row r="57" spans="1:5" x14ac:dyDescent="0.25">
      <c r="A57" s="5" t="s">
        <v>130</v>
      </c>
      <c r="B57" s="6">
        <v>70556</v>
      </c>
      <c r="C57" s="6">
        <v>16990</v>
      </c>
      <c r="D57" s="7">
        <f t="shared" si="1"/>
        <v>0.2408016327456205</v>
      </c>
      <c r="E57" s="12">
        <v>64.44</v>
      </c>
    </row>
    <row r="58" spans="1:5" x14ac:dyDescent="0.25">
      <c r="A58" s="5" t="s">
        <v>139</v>
      </c>
      <c r="B58" s="6">
        <v>4323</v>
      </c>
      <c r="C58" s="6">
        <v>204</v>
      </c>
      <c r="D58" s="7">
        <f t="shared" si="1"/>
        <v>4.7189451769604443E-2</v>
      </c>
      <c r="E58" s="12">
        <v>63.92</v>
      </c>
    </row>
    <row r="59" spans="1:5" x14ac:dyDescent="0.25">
      <c r="A59" s="5" t="s">
        <v>44</v>
      </c>
      <c r="B59" s="6">
        <v>4418</v>
      </c>
      <c r="C59" s="6">
        <v>1490</v>
      </c>
      <c r="D59" s="7">
        <f t="shared" si="1"/>
        <v>0.33725667722951563</v>
      </c>
      <c r="E59" s="12">
        <v>63.82</v>
      </c>
    </row>
    <row r="60" spans="1:5" x14ac:dyDescent="0.25">
      <c r="A60" s="5" t="s">
        <v>28</v>
      </c>
      <c r="B60" s="6">
        <v>4386</v>
      </c>
      <c r="C60" s="6">
        <v>1330</v>
      </c>
      <c r="D60" s="7">
        <f t="shared" si="1"/>
        <v>0.30323757409940721</v>
      </c>
      <c r="E60" s="12">
        <v>63.74</v>
      </c>
    </row>
    <row r="61" spans="1:5" x14ac:dyDescent="0.25">
      <c r="A61" s="5" t="s">
        <v>104</v>
      </c>
      <c r="B61" s="6">
        <v>4261</v>
      </c>
      <c r="C61" s="6">
        <v>303</v>
      </c>
      <c r="D61" s="7">
        <f t="shared" si="1"/>
        <v>7.1110068059141052E-2</v>
      </c>
      <c r="E61" s="12">
        <v>63.74</v>
      </c>
    </row>
    <row r="62" spans="1:5" x14ac:dyDescent="0.25">
      <c r="A62" s="5" t="s">
        <v>66</v>
      </c>
      <c r="B62" s="6">
        <v>50569</v>
      </c>
      <c r="C62" s="6">
        <v>18471</v>
      </c>
      <c r="D62" s="7">
        <f t="shared" si="1"/>
        <v>0.36526330360497539</v>
      </c>
      <c r="E62" s="12">
        <v>63.53</v>
      </c>
    </row>
    <row r="63" spans="1:5" x14ac:dyDescent="0.25">
      <c r="A63" s="5" t="s">
        <v>112</v>
      </c>
      <c r="B63" s="6">
        <v>1233</v>
      </c>
      <c r="C63" s="6">
        <v>329</v>
      </c>
      <c r="D63" s="7">
        <f t="shared" si="1"/>
        <v>0.26682887266828875</v>
      </c>
      <c r="E63" s="12">
        <v>63.37</v>
      </c>
    </row>
    <row r="64" spans="1:5" x14ac:dyDescent="0.25">
      <c r="A64" s="5" t="s">
        <v>118</v>
      </c>
      <c r="B64" s="6">
        <v>3839</v>
      </c>
      <c r="C64" s="6">
        <v>381</v>
      </c>
      <c r="D64" s="7">
        <f t="shared" si="1"/>
        <v>9.9244594946600678E-2</v>
      </c>
      <c r="E64" s="12">
        <v>63.26</v>
      </c>
    </row>
    <row r="65" spans="1:5" x14ac:dyDescent="0.25">
      <c r="A65" s="5" t="s">
        <v>60</v>
      </c>
      <c r="B65" s="6">
        <v>3099</v>
      </c>
      <c r="C65" s="6">
        <v>253</v>
      </c>
      <c r="D65" s="7">
        <f t="shared" si="1"/>
        <v>8.1639238464020658E-2</v>
      </c>
      <c r="E65" s="12">
        <v>63.07</v>
      </c>
    </row>
    <row r="66" spans="1:5" x14ac:dyDescent="0.25">
      <c r="A66" s="15" t="s">
        <v>143</v>
      </c>
      <c r="B66" s="16">
        <v>1273210</v>
      </c>
      <c r="C66" s="16">
        <v>295942</v>
      </c>
      <c r="D66" s="17">
        <f t="shared" si="1"/>
        <v>0.23243769684498236</v>
      </c>
      <c r="E66" s="18">
        <v>63.02</v>
      </c>
    </row>
    <row r="67" spans="1:5" x14ac:dyDescent="0.25">
      <c r="A67" s="5" t="s">
        <v>136</v>
      </c>
      <c r="B67" s="6">
        <v>11285</v>
      </c>
      <c r="C67" s="6">
        <v>2037</v>
      </c>
      <c r="D67" s="7">
        <f t="shared" si="1"/>
        <v>0.18050509525919362</v>
      </c>
      <c r="E67" s="12">
        <v>62.92</v>
      </c>
    </row>
    <row r="68" spans="1:5" x14ac:dyDescent="0.25">
      <c r="A68" s="5" t="s">
        <v>17</v>
      </c>
      <c r="B68" s="6">
        <v>10667</v>
      </c>
      <c r="C68" s="6">
        <v>255</v>
      </c>
      <c r="D68" s="7">
        <f t="shared" si="1"/>
        <v>2.3905502953032717E-2</v>
      </c>
      <c r="E68" s="12">
        <v>62.81</v>
      </c>
    </row>
    <row r="69" spans="1:5" x14ac:dyDescent="0.25">
      <c r="A69" s="5" t="s">
        <v>113</v>
      </c>
      <c r="B69" s="6">
        <v>13534</v>
      </c>
      <c r="C69" s="6">
        <v>5994</v>
      </c>
      <c r="D69" s="7">
        <f t="shared" si="1"/>
        <v>0.44288458696615929</v>
      </c>
      <c r="E69" s="12">
        <v>62.75</v>
      </c>
    </row>
    <row r="70" spans="1:5" x14ac:dyDescent="0.25">
      <c r="A70" s="5" t="s">
        <v>121</v>
      </c>
      <c r="B70" s="6">
        <v>4787</v>
      </c>
      <c r="C70" s="6">
        <v>94</v>
      </c>
      <c r="D70" s="7">
        <f t="shared" si="1"/>
        <v>1.9636515562983081E-2</v>
      </c>
      <c r="E70" s="12">
        <v>62.68</v>
      </c>
    </row>
    <row r="71" spans="1:5" x14ac:dyDescent="0.25">
      <c r="A71" s="5" t="s">
        <v>27</v>
      </c>
      <c r="B71" s="6">
        <v>8338</v>
      </c>
      <c r="C71" s="6">
        <v>1405</v>
      </c>
      <c r="D71" s="7">
        <f t="shared" si="1"/>
        <v>0.16850563684336772</v>
      </c>
      <c r="E71" s="12">
        <v>62.66</v>
      </c>
    </row>
    <row r="72" spans="1:5" x14ac:dyDescent="0.25">
      <c r="A72" s="5" t="s">
        <v>97</v>
      </c>
      <c r="B72" s="6">
        <v>5181</v>
      </c>
      <c r="C72" s="6">
        <v>772</v>
      </c>
      <c r="D72" s="7">
        <f t="shared" ref="D72:D103" si="2">+C72/B72</f>
        <v>0.14900598340088786</v>
      </c>
      <c r="E72" s="12">
        <v>62.28</v>
      </c>
    </row>
    <row r="73" spans="1:5" x14ac:dyDescent="0.25">
      <c r="A73" s="5" t="s">
        <v>9</v>
      </c>
      <c r="B73" s="6">
        <v>5247</v>
      </c>
      <c r="C73" s="6">
        <v>1961</v>
      </c>
      <c r="D73" s="7">
        <f t="shared" si="2"/>
        <v>0.37373737373737376</v>
      </c>
      <c r="E73" s="12">
        <v>62.24</v>
      </c>
    </row>
    <row r="74" spans="1:5" x14ac:dyDescent="0.25">
      <c r="A74" s="5" t="s">
        <v>25</v>
      </c>
      <c r="B74" s="6">
        <v>2160</v>
      </c>
      <c r="C74" s="6">
        <v>788</v>
      </c>
      <c r="D74" s="7">
        <f t="shared" si="2"/>
        <v>0.36481481481481481</v>
      </c>
      <c r="E74" s="12">
        <v>62.05</v>
      </c>
    </row>
    <row r="75" spans="1:5" x14ac:dyDescent="0.25">
      <c r="A75" s="5" t="s">
        <v>23</v>
      </c>
      <c r="B75" s="6">
        <v>1921</v>
      </c>
      <c r="C75" s="6">
        <v>1468</v>
      </c>
      <c r="D75" s="7">
        <f t="shared" si="2"/>
        <v>0.76418532014575746</v>
      </c>
      <c r="E75" s="12">
        <v>61.92</v>
      </c>
    </row>
    <row r="76" spans="1:5" x14ac:dyDescent="0.25">
      <c r="A76" s="5" t="s">
        <v>69</v>
      </c>
      <c r="B76" s="6">
        <v>4330</v>
      </c>
      <c r="C76" s="6">
        <v>2325</v>
      </c>
      <c r="D76" s="7">
        <f t="shared" si="2"/>
        <v>0.53695150115473445</v>
      </c>
      <c r="E76" s="12">
        <v>61.84</v>
      </c>
    </row>
    <row r="77" spans="1:5" x14ac:dyDescent="0.25">
      <c r="A77" s="5" t="s">
        <v>128</v>
      </c>
      <c r="B77" s="6">
        <v>1112</v>
      </c>
      <c r="C77" s="6">
        <v>815</v>
      </c>
      <c r="D77" s="7">
        <f t="shared" si="2"/>
        <v>0.7329136690647482</v>
      </c>
      <c r="E77" s="12">
        <v>61.3</v>
      </c>
    </row>
    <row r="78" spans="1:5" x14ac:dyDescent="0.25">
      <c r="A78" s="5" t="s">
        <v>61</v>
      </c>
      <c r="B78" s="6">
        <v>2591</v>
      </c>
      <c r="C78" s="6">
        <v>1793</v>
      </c>
      <c r="D78" s="7">
        <f t="shared" si="2"/>
        <v>0.69201080663836356</v>
      </c>
      <c r="E78" s="12">
        <v>61.17</v>
      </c>
    </row>
    <row r="79" spans="1:5" x14ac:dyDescent="0.25">
      <c r="A79" s="5" t="s">
        <v>54</v>
      </c>
      <c r="B79" s="6">
        <v>3457</v>
      </c>
      <c r="C79" s="6">
        <v>1339</v>
      </c>
      <c r="D79" s="7">
        <f t="shared" si="2"/>
        <v>0.3873300549609488</v>
      </c>
      <c r="E79" s="12">
        <v>60.91</v>
      </c>
    </row>
    <row r="80" spans="1:5" x14ac:dyDescent="0.25">
      <c r="A80" s="5" t="s">
        <v>40</v>
      </c>
      <c r="B80" s="6">
        <v>8080</v>
      </c>
      <c r="C80" s="6">
        <v>1307</v>
      </c>
      <c r="D80" s="7">
        <f t="shared" si="2"/>
        <v>0.16175742574257426</v>
      </c>
      <c r="E80" s="12">
        <v>60.75</v>
      </c>
    </row>
    <row r="81" spans="1:5" x14ac:dyDescent="0.25">
      <c r="A81" s="5" t="s">
        <v>35</v>
      </c>
      <c r="B81" s="6">
        <v>2006</v>
      </c>
      <c r="C81" s="6">
        <v>73</v>
      </c>
      <c r="D81" s="7">
        <f t="shared" si="2"/>
        <v>3.6390827517447655E-2</v>
      </c>
      <c r="E81" s="12">
        <v>60.65</v>
      </c>
    </row>
    <row r="82" spans="1:5" x14ac:dyDescent="0.25">
      <c r="A82" s="5" t="s">
        <v>99</v>
      </c>
      <c r="B82" s="6">
        <v>2772</v>
      </c>
      <c r="C82" s="6">
        <v>216</v>
      </c>
      <c r="D82" s="7">
        <f t="shared" si="2"/>
        <v>7.792207792207792E-2</v>
      </c>
      <c r="E82" s="12">
        <v>60.61</v>
      </c>
    </row>
    <row r="83" spans="1:5" x14ac:dyDescent="0.25">
      <c r="A83" s="5" t="s">
        <v>14</v>
      </c>
      <c r="B83" s="6">
        <v>4291</v>
      </c>
      <c r="C83" s="6">
        <v>935</v>
      </c>
      <c r="D83" s="7">
        <f t="shared" si="2"/>
        <v>0.21789792589140061</v>
      </c>
      <c r="E83" s="12">
        <v>60.49</v>
      </c>
    </row>
    <row r="84" spans="1:5" x14ac:dyDescent="0.25">
      <c r="A84" s="5" t="s">
        <v>120</v>
      </c>
      <c r="B84" s="6">
        <v>6202</v>
      </c>
      <c r="C84" s="6">
        <v>140</v>
      </c>
      <c r="D84" s="7">
        <f t="shared" si="2"/>
        <v>2.2573363431151242E-2</v>
      </c>
      <c r="E84" s="12">
        <v>60.43</v>
      </c>
    </row>
    <row r="85" spans="1:5" x14ac:dyDescent="0.25">
      <c r="A85" s="5" t="s">
        <v>13</v>
      </c>
      <c r="B85" s="6">
        <v>1793</v>
      </c>
      <c r="C85" s="6">
        <v>461</v>
      </c>
      <c r="D85" s="7">
        <f t="shared" si="2"/>
        <v>0.25711098717233688</v>
      </c>
      <c r="E85" s="12">
        <v>60.4</v>
      </c>
    </row>
    <row r="86" spans="1:5" x14ac:dyDescent="0.25">
      <c r="A86" s="5" t="s">
        <v>65</v>
      </c>
      <c r="B86" s="6">
        <v>5390</v>
      </c>
      <c r="C86" s="6">
        <v>556</v>
      </c>
      <c r="D86" s="7">
        <f t="shared" si="2"/>
        <v>0.10315398886827458</v>
      </c>
      <c r="E86" s="12">
        <v>60.28</v>
      </c>
    </row>
    <row r="87" spans="1:5" x14ac:dyDescent="0.25">
      <c r="A87" s="5" t="s">
        <v>137</v>
      </c>
      <c r="B87" s="6">
        <v>4240</v>
      </c>
      <c r="C87" s="6">
        <v>500</v>
      </c>
      <c r="D87" s="7">
        <f t="shared" si="2"/>
        <v>0.11792452830188679</v>
      </c>
      <c r="E87" s="12">
        <v>60.24</v>
      </c>
    </row>
    <row r="88" spans="1:5" x14ac:dyDescent="0.25">
      <c r="A88" s="5" t="s">
        <v>135</v>
      </c>
      <c r="B88" s="6">
        <v>1698</v>
      </c>
      <c r="C88" s="6">
        <v>744</v>
      </c>
      <c r="D88" s="7">
        <f t="shared" si="2"/>
        <v>0.43816254416961131</v>
      </c>
      <c r="E88" s="12">
        <v>60.2</v>
      </c>
    </row>
    <row r="89" spans="1:5" x14ac:dyDescent="0.25">
      <c r="A89" s="5" t="s">
        <v>50</v>
      </c>
      <c r="B89" s="6">
        <v>3689</v>
      </c>
      <c r="C89" s="6">
        <v>573</v>
      </c>
      <c r="D89" s="7">
        <f t="shared" si="2"/>
        <v>0.15532664678774735</v>
      </c>
      <c r="E89" s="12">
        <v>60.12</v>
      </c>
    </row>
    <row r="90" spans="1:5" x14ac:dyDescent="0.25">
      <c r="A90" s="5" t="s">
        <v>11</v>
      </c>
      <c r="B90" s="6">
        <v>13622</v>
      </c>
      <c r="C90" s="6">
        <v>4337</v>
      </c>
      <c r="D90" s="7">
        <f t="shared" si="2"/>
        <v>0.31838202907062108</v>
      </c>
      <c r="E90" s="12">
        <v>59.79</v>
      </c>
    </row>
    <row r="91" spans="1:5" x14ac:dyDescent="0.25">
      <c r="A91" s="5" t="s">
        <v>122</v>
      </c>
      <c r="B91" s="6">
        <v>2863</v>
      </c>
      <c r="C91" s="6">
        <v>1131</v>
      </c>
      <c r="D91" s="7">
        <f t="shared" si="2"/>
        <v>0.39504016765630456</v>
      </c>
      <c r="E91" s="12">
        <v>59.24</v>
      </c>
    </row>
    <row r="92" spans="1:5" x14ac:dyDescent="0.25">
      <c r="A92" s="5" t="s">
        <v>98</v>
      </c>
      <c r="B92" s="6">
        <v>3541</v>
      </c>
      <c r="C92" s="6">
        <v>81</v>
      </c>
      <c r="D92" s="7">
        <f t="shared" si="2"/>
        <v>2.2874894097712511E-2</v>
      </c>
      <c r="E92" s="12">
        <v>59.01</v>
      </c>
    </row>
    <row r="93" spans="1:5" x14ac:dyDescent="0.25">
      <c r="A93" s="5" t="s">
        <v>42</v>
      </c>
      <c r="B93" s="6">
        <v>6314</v>
      </c>
      <c r="C93" s="6">
        <v>4298</v>
      </c>
      <c r="D93" s="7">
        <f t="shared" si="2"/>
        <v>0.68070953436807091</v>
      </c>
      <c r="E93" s="12">
        <v>58.9</v>
      </c>
    </row>
    <row r="94" spans="1:5" x14ac:dyDescent="0.25">
      <c r="A94" s="5" t="s">
        <v>41</v>
      </c>
      <c r="B94" s="6">
        <v>1435</v>
      </c>
      <c r="C94" s="6">
        <v>567</v>
      </c>
      <c r="D94" s="7">
        <f t="shared" si="2"/>
        <v>0.39512195121951221</v>
      </c>
      <c r="E94" s="12">
        <v>58.68</v>
      </c>
    </row>
    <row r="95" spans="1:5" x14ac:dyDescent="0.25">
      <c r="A95" s="5" t="s">
        <v>91</v>
      </c>
      <c r="B95" s="6">
        <v>29777</v>
      </c>
      <c r="C95" s="6">
        <v>15990</v>
      </c>
      <c r="D95" s="7">
        <f t="shared" si="2"/>
        <v>0.5369916378412869</v>
      </c>
      <c r="E95" s="12">
        <v>58.59</v>
      </c>
    </row>
    <row r="96" spans="1:5" x14ac:dyDescent="0.25">
      <c r="A96" s="5" t="s">
        <v>48</v>
      </c>
      <c r="B96" s="6">
        <v>11145</v>
      </c>
      <c r="C96" s="6">
        <v>989</v>
      </c>
      <c r="D96" s="7">
        <f t="shared" si="2"/>
        <v>8.8739344997756847E-2</v>
      </c>
      <c r="E96" s="12">
        <v>58.48</v>
      </c>
    </row>
    <row r="97" spans="1:5" x14ac:dyDescent="0.25">
      <c r="A97" s="5" t="s">
        <v>96</v>
      </c>
      <c r="B97" s="6">
        <v>2329</v>
      </c>
      <c r="C97" s="6">
        <v>978</v>
      </c>
      <c r="D97" s="7">
        <f t="shared" si="2"/>
        <v>0.41992271361099182</v>
      </c>
      <c r="E97" s="12">
        <v>57.92</v>
      </c>
    </row>
    <row r="98" spans="1:5" x14ac:dyDescent="0.25">
      <c r="A98" s="5" t="s">
        <v>88</v>
      </c>
      <c r="B98" s="6">
        <v>9723</v>
      </c>
      <c r="C98" s="6">
        <v>474</v>
      </c>
      <c r="D98" s="7">
        <f t="shared" si="2"/>
        <v>4.8750385683431041E-2</v>
      </c>
      <c r="E98" s="12">
        <v>57.85</v>
      </c>
    </row>
    <row r="99" spans="1:5" x14ac:dyDescent="0.25">
      <c r="A99" s="5" t="s">
        <v>105</v>
      </c>
      <c r="B99" s="6">
        <v>2282</v>
      </c>
      <c r="C99" s="6">
        <v>1291</v>
      </c>
      <c r="D99" s="7">
        <f t="shared" si="2"/>
        <v>0.56573181419807184</v>
      </c>
      <c r="E99" s="12">
        <v>57.65</v>
      </c>
    </row>
    <row r="100" spans="1:5" x14ac:dyDescent="0.25">
      <c r="A100" s="5" t="s">
        <v>62</v>
      </c>
      <c r="B100" s="6">
        <v>5576</v>
      </c>
      <c r="C100" s="6">
        <v>2492</v>
      </c>
      <c r="D100" s="7">
        <f t="shared" si="2"/>
        <v>0.44691535150645623</v>
      </c>
      <c r="E100" s="12">
        <v>57.53</v>
      </c>
    </row>
    <row r="101" spans="1:5" x14ac:dyDescent="0.25">
      <c r="A101" s="5" t="s">
        <v>32</v>
      </c>
      <c r="B101" s="6">
        <v>4340</v>
      </c>
      <c r="C101" s="6">
        <v>1617</v>
      </c>
      <c r="D101" s="7">
        <f t="shared" si="2"/>
        <v>0.3725806451612903</v>
      </c>
      <c r="E101" s="12">
        <v>57.11</v>
      </c>
    </row>
    <row r="102" spans="1:5" x14ac:dyDescent="0.25">
      <c r="A102" s="5" t="s">
        <v>85</v>
      </c>
      <c r="B102" s="6">
        <v>1158</v>
      </c>
      <c r="C102" s="6">
        <v>92</v>
      </c>
      <c r="D102" s="7">
        <f t="shared" si="2"/>
        <v>7.9447322970639028E-2</v>
      </c>
      <c r="E102" s="12">
        <v>57.02</v>
      </c>
    </row>
    <row r="103" spans="1:5" x14ac:dyDescent="0.25">
      <c r="A103" s="5" t="s">
        <v>92</v>
      </c>
      <c r="B103" s="6">
        <v>32597</v>
      </c>
      <c r="C103" s="6">
        <v>19988</v>
      </c>
      <c r="D103" s="7">
        <f t="shared" si="2"/>
        <v>0.61318526244746452</v>
      </c>
      <c r="E103" s="12">
        <v>56.96</v>
      </c>
    </row>
    <row r="104" spans="1:5" x14ac:dyDescent="0.25">
      <c r="A104" s="5" t="s">
        <v>19</v>
      </c>
      <c r="B104" s="6">
        <v>10302</v>
      </c>
      <c r="C104" s="6">
        <v>772</v>
      </c>
      <c r="D104" s="7">
        <f t="shared" ref="D104:D135" si="3">+C104/B104</f>
        <v>7.4936905455251404E-2</v>
      </c>
      <c r="E104" s="12">
        <v>56.77</v>
      </c>
    </row>
    <row r="105" spans="1:5" x14ac:dyDescent="0.25">
      <c r="A105" s="5" t="s">
        <v>100</v>
      </c>
      <c r="B105" s="6">
        <v>4466</v>
      </c>
      <c r="C105" s="6">
        <v>4090</v>
      </c>
      <c r="D105" s="7">
        <f t="shared" si="3"/>
        <v>0.9158083296014331</v>
      </c>
      <c r="E105" s="12">
        <v>56.72</v>
      </c>
    </row>
    <row r="106" spans="1:5" x14ac:dyDescent="0.25">
      <c r="A106" s="5" t="s">
        <v>49</v>
      </c>
      <c r="B106" s="6">
        <v>2095</v>
      </c>
      <c r="C106" s="6">
        <v>30</v>
      </c>
      <c r="D106" s="7">
        <f t="shared" si="3"/>
        <v>1.4319809069212411E-2</v>
      </c>
      <c r="E106" s="12">
        <v>56.22</v>
      </c>
    </row>
    <row r="107" spans="1:5" x14ac:dyDescent="0.25">
      <c r="A107" s="5" t="s">
        <v>111</v>
      </c>
      <c r="B107" s="6">
        <v>23775</v>
      </c>
      <c r="C107" s="6">
        <v>18616</v>
      </c>
      <c r="D107" s="7">
        <f t="shared" si="3"/>
        <v>0.78300736067297583</v>
      </c>
      <c r="E107" s="12">
        <v>56.18</v>
      </c>
    </row>
    <row r="108" spans="1:5" x14ac:dyDescent="0.25">
      <c r="A108" s="5" t="s">
        <v>140</v>
      </c>
      <c r="B108" s="6">
        <v>12471</v>
      </c>
      <c r="C108" s="6">
        <v>1612</v>
      </c>
      <c r="D108" s="7">
        <f t="shared" si="3"/>
        <v>0.12925988292839388</v>
      </c>
      <c r="E108" s="12">
        <v>55.72</v>
      </c>
    </row>
    <row r="109" spans="1:5" x14ac:dyDescent="0.25">
      <c r="A109" s="5" t="s">
        <v>79</v>
      </c>
      <c r="B109" s="6">
        <v>1574</v>
      </c>
      <c r="C109" s="6">
        <v>608</v>
      </c>
      <c r="D109" s="7">
        <f t="shared" si="3"/>
        <v>0.38627700127064801</v>
      </c>
      <c r="E109" s="12">
        <v>55.08</v>
      </c>
    </row>
    <row r="110" spans="1:5" x14ac:dyDescent="0.25">
      <c r="A110" s="5" t="s">
        <v>133</v>
      </c>
      <c r="B110" s="6">
        <v>3178</v>
      </c>
      <c r="C110" s="6">
        <v>490</v>
      </c>
      <c r="D110" s="7">
        <f t="shared" si="3"/>
        <v>0.15418502202643172</v>
      </c>
      <c r="E110" s="12">
        <v>55.05</v>
      </c>
    </row>
    <row r="111" spans="1:5" x14ac:dyDescent="0.25">
      <c r="A111" s="5" t="s">
        <v>86</v>
      </c>
      <c r="B111" s="6">
        <v>4634</v>
      </c>
      <c r="C111" s="6">
        <v>2025</v>
      </c>
      <c r="D111" s="7">
        <f t="shared" si="3"/>
        <v>0.43698748381527835</v>
      </c>
      <c r="E111" s="12">
        <v>54.53</v>
      </c>
    </row>
    <row r="112" spans="1:5" x14ac:dyDescent="0.25">
      <c r="A112" s="5" t="s">
        <v>125</v>
      </c>
      <c r="B112" s="6">
        <v>2712</v>
      </c>
      <c r="C112" s="6">
        <v>466</v>
      </c>
      <c r="D112" s="7">
        <f t="shared" si="3"/>
        <v>0.17182890855457228</v>
      </c>
      <c r="E112" s="12">
        <v>53.98</v>
      </c>
    </row>
    <row r="113" spans="1:5" x14ac:dyDescent="0.25">
      <c r="A113" s="5" t="s">
        <v>10</v>
      </c>
      <c r="B113" s="6">
        <v>13420</v>
      </c>
      <c r="C113" s="6">
        <v>1538</v>
      </c>
      <c r="D113" s="7">
        <f t="shared" si="3"/>
        <v>0.11460506706408345</v>
      </c>
      <c r="E113" s="12">
        <v>53.87</v>
      </c>
    </row>
    <row r="114" spans="1:5" x14ac:dyDescent="0.25">
      <c r="A114" s="5" t="s">
        <v>45</v>
      </c>
      <c r="B114" s="6">
        <v>1553</v>
      </c>
      <c r="C114" s="6">
        <v>788</v>
      </c>
      <c r="D114" s="7">
        <f t="shared" si="3"/>
        <v>0.50740502253702513</v>
      </c>
      <c r="E114" s="12">
        <v>53.73</v>
      </c>
    </row>
    <row r="115" spans="1:5" x14ac:dyDescent="0.25">
      <c r="A115" s="5" t="s">
        <v>51</v>
      </c>
      <c r="B115" s="6">
        <v>1266</v>
      </c>
      <c r="C115" s="6">
        <v>988</v>
      </c>
      <c r="D115" s="7">
        <f t="shared" si="3"/>
        <v>0.78041074249605058</v>
      </c>
      <c r="E115" s="12">
        <v>53.7</v>
      </c>
    </row>
    <row r="116" spans="1:5" x14ac:dyDescent="0.25">
      <c r="A116" s="5" t="s">
        <v>93</v>
      </c>
      <c r="B116" s="6">
        <v>1685</v>
      </c>
      <c r="C116" s="6">
        <v>823</v>
      </c>
      <c r="D116" s="7">
        <f t="shared" si="3"/>
        <v>0.4884272997032641</v>
      </c>
      <c r="E116" s="12">
        <v>53.7</v>
      </c>
    </row>
    <row r="117" spans="1:5" x14ac:dyDescent="0.25">
      <c r="A117" s="5" t="s">
        <v>108</v>
      </c>
      <c r="B117" s="6">
        <v>4470</v>
      </c>
      <c r="C117" s="6">
        <v>272</v>
      </c>
      <c r="D117" s="7">
        <f t="shared" si="3"/>
        <v>6.0850111856823264E-2</v>
      </c>
      <c r="E117" s="12">
        <v>53.65</v>
      </c>
    </row>
    <row r="118" spans="1:5" x14ac:dyDescent="0.25">
      <c r="A118" s="5" t="s">
        <v>12</v>
      </c>
      <c r="B118" s="6">
        <v>2474</v>
      </c>
      <c r="C118" s="6">
        <v>163</v>
      </c>
      <c r="D118" s="7">
        <f t="shared" si="3"/>
        <v>6.5885206143896521E-2</v>
      </c>
      <c r="E118" s="12">
        <v>53.38</v>
      </c>
    </row>
    <row r="119" spans="1:5" x14ac:dyDescent="0.25">
      <c r="A119" s="5" t="s">
        <v>81</v>
      </c>
      <c r="B119" s="6">
        <v>1879</v>
      </c>
      <c r="C119" s="6">
        <v>161</v>
      </c>
      <c r="D119" s="7">
        <f t="shared" si="3"/>
        <v>8.5683874401277269E-2</v>
      </c>
      <c r="E119" s="12">
        <v>52.28</v>
      </c>
    </row>
    <row r="120" spans="1:5" x14ac:dyDescent="0.25">
      <c r="A120" s="5" t="s">
        <v>36</v>
      </c>
      <c r="B120" s="6">
        <v>592</v>
      </c>
      <c r="C120" s="6">
        <v>134</v>
      </c>
      <c r="D120" s="7">
        <f t="shared" si="3"/>
        <v>0.22635135135135134</v>
      </c>
      <c r="E120" s="12">
        <v>52.05</v>
      </c>
    </row>
    <row r="121" spans="1:5" x14ac:dyDescent="0.25">
      <c r="A121" s="5" t="s">
        <v>56</v>
      </c>
      <c r="B121" s="6">
        <v>2455</v>
      </c>
      <c r="C121" s="6">
        <v>37</v>
      </c>
      <c r="D121" s="7">
        <f t="shared" si="3"/>
        <v>1.5071283095723014E-2</v>
      </c>
      <c r="E121" s="12">
        <v>50.91</v>
      </c>
    </row>
    <row r="122" spans="1:5" x14ac:dyDescent="0.25">
      <c r="A122" s="5" t="s">
        <v>109</v>
      </c>
      <c r="B122" s="6">
        <v>1612</v>
      </c>
      <c r="C122" s="6">
        <v>144</v>
      </c>
      <c r="D122" s="7">
        <f t="shared" si="3"/>
        <v>8.9330024813895778E-2</v>
      </c>
      <c r="E122" s="12">
        <v>50.37</v>
      </c>
    </row>
    <row r="123" spans="1:5" x14ac:dyDescent="0.25">
      <c r="A123" s="5" t="s">
        <v>84</v>
      </c>
      <c r="B123" s="6">
        <v>2259</v>
      </c>
      <c r="C123" s="6">
        <v>1310</v>
      </c>
      <c r="D123" s="7">
        <f t="shared" si="3"/>
        <v>0.5799026117751217</v>
      </c>
      <c r="E123" s="12">
        <v>49.88</v>
      </c>
    </row>
    <row r="124" spans="1:5" x14ac:dyDescent="0.25">
      <c r="A124" s="5" t="s">
        <v>26</v>
      </c>
      <c r="B124" s="6">
        <v>1069</v>
      </c>
      <c r="C124" s="6">
        <v>62</v>
      </c>
      <c r="D124" s="7">
        <f t="shared" si="3"/>
        <v>5.7998129092609915E-2</v>
      </c>
      <c r="E124" s="12">
        <v>49.76</v>
      </c>
    </row>
    <row r="125" spans="1:5" x14ac:dyDescent="0.25">
      <c r="A125" s="5" t="s">
        <v>80</v>
      </c>
      <c r="B125" s="6">
        <v>8583</v>
      </c>
      <c r="C125" s="6">
        <v>4242</v>
      </c>
      <c r="D125" s="7">
        <f t="shared" si="3"/>
        <v>0.494232785739252</v>
      </c>
      <c r="E125" s="12">
        <v>49.5</v>
      </c>
    </row>
    <row r="126" spans="1:5" x14ac:dyDescent="0.25">
      <c r="A126" s="5" t="s">
        <v>74</v>
      </c>
      <c r="B126" s="6">
        <v>1257</v>
      </c>
      <c r="C126" s="6">
        <v>671</v>
      </c>
      <c r="D126" s="7">
        <f t="shared" si="3"/>
        <v>0.53381066030230706</v>
      </c>
      <c r="E126" s="12">
        <v>45.91</v>
      </c>
    </row>
    <row r="127" spans="1:5" x14ac:dyDescent="0.25">
      <c r="A127" s="5" t="s">
        <v>18</v>
      </c>
      <c r="B127" s="6">
        <v>636</v>
      </c>
      <c r="C127" s="6">
        <v>18</v>
      </c>
      <c r="D127" s="7">
        <f t="shared" si="3"/>
        <v>2.8301886792452831E-2</v>
      </c>
    </row>
    <row r="128" spans="1:5" x14ac:dyDescent="0.25">
      <c r="A128" s="5" t="s">
        <v>20</v>
      </c>
      <c r="B128" s="6">
        <v>858</v>
      </c>
      <c r="C128" s="6">
        <v>2</v>
      </c>
      <c r="D128" s="7">
        <f t="shared" si="3"/>
        <v>2.331002331002331E-3</v>
      </c>
    </row>
    <row r="129" spans="1:4" x14ac:dyDescent="0.25">
      <c r="A129" s="5" t="s">
        <v>24</v>
      </c>
      <c r="B129" s="6">
        <v>3201</v>
      </c>
      <c r="C129" s="6">
        <v>3</v>
      </c>
      <c r="D129" s="7">
        <f t="shared" si="3"/>
        <v>9.372071227741331E-4</v>
      </c>
    </row>
    <row r="130" spans="1:4" x14ac:dyDescent="0.25">
      <c r="A130" s="5" t="s">
        <v>29</v>
      </c>
      <c r="B130" s="6">
        <v>4016</v>
      </c>
      <c r="C130" s="6">
        <v>25</v>
      </c>
      <c r="D130" s="7">
        <f t="shared" si="3"/>
        <v>6.2250996015936252E-3</v>
      </c>
    </row>
    <row r="131" spans="1:4" x14ac:dyDescent="0.25">
      <c r="A131" s="5" t="s">
        <v>39</v>
      </c>
      <c r="B131" s="6">
        <v>700</v>
      </c>
      <c r="C131" s="6">
        <v>2</v>
      </c>
      <c r="D131" s="7">
        <f t="shared" si="3"/>
        <v>2.8571428571428571E-3</v>
      </c>
    </row>
    <row r="132" spans="1:4" x14ac:dyDescent="0.25">
      <c r="A132" s="5" t="s">
        <v>43</v>
      </c>
      <c r="B132" s="6">
        <v>2344</v>
      </c>
      <c r="C132" s="6">
        <v>23</v>
      </c>
      <c r="D132" s="7">
        <f t="shared" si="3"/>
        <v>9.8122866894197955E-3</v>
      </c>
    </row>
    <row r="133" spans="1:4" x14ac:dyDescent="0.25">
      <c r="A133" s="5" t="s">
        <v>59</v>
      </c>
      <c r="B133" s="6">
        <v>1812</v>
      </c>
      <c r="C133" s="6">
        <v>41</v>
      </c>
      <c r="D133" s="7">
        <f t="shared" si="3"/>
        <v>2.2626931567328919E-2</v>
      </c>
    </row>
    <row r="134" spans="1:4" x14ac:dyDescent="0.25">
      <c r="A134" s="5" t="s">
        <v>68</v>
      </c>
      <c r="B134" s="6">
        <v>209</v>
      </c>
      <c r="C134" s="6"/>
    </row>
    <row r="135" spans="1:4" x14ac:dyDescent="0.25">
      <c r="A135" s="5" t="s">
        <v>75</v>
      </c>
      <c r="B135" s="6">
        <v>3401</v>
      </c>
      <c r="C135" s="6">
        <v>14</v>
      </c>
      <c r="D135" s="7">
        <f t="shared" ref="D135:D140" si="4">+C135/B135</f>
        <v>4.1164363422522788E-3</v>
      </c>
    </row>
    <row r="136" spans="1:4" x14ac:dyDescent="0.25">
      <c r="A136" s="5" t="s">
        <v>95</v>
      </c>
      <c r="B136" s="6">
        <v>841</v>
      </c>
      <c r="C136" s="6">
        <v>73</v>
      </c>
      <c r="D136" s="7">
        <f t="shared" si="4"/>
        <v>8.680142687277051E-2</v>
      </c>
    </row>
    <row r="137" spans="1:4" x14ac:dyDescent="0.25">
      <c r="A137" s="5" t="s">
        <v>102</v>
      </c>
      <c r="B137" s="6">
        <v>2123</v>
      </c>
      <c r="C137" s="6">
        <v>18</v>
      </c>
      <c r="D137" s="7">
        <f t="shared" si="4"/>
        <v>8.4785680640602924E-3</v>
      </c>
    </row>
    <row r="138" spans="1:4" x14ac:dyDescent="0.25">
      <c r="A138" s="5" t="s">
        <v>110</v>
      </c>
      <c r="B138" s="6">
        <v>908</v>
      </c>
      <c r="C138" s="6">
        <v>30</v>
      </c>
      <c r="D138" s="7">
        <f t="shared" si="4"/>
        <v>3.3039647577092511E-2</v>
      </c>
    </row>
    <row r="139" spans="1:4" x14ac:dyDescent="0.25">
      <c r="A139" s="5" t="s">
        <v>117</v>
      </c>
      <c r="B139" s="6">
        <v>4183</v>
      </c>
      <c r="C139" s="6">
        <v>30</v>
      </c>
      <c r="D139" s="7">
        <f t="shared" si="4"/>
        <v>7.1718862060721972E-3</v>
      </c>
    </row>
    <row r="140" spans="1:4" x14ac:dyDescent="0.25">
      <c r="A140" s="5" t="s">
        <v>119</v>
      </c>
      <c r="B140" s="6">
        <v>3815</v>
      </c>
      <c r="C140" s="6">
        <v>30</v>
      </c>
      <c r="D140" s="7">
        <f t="shared" si="4"/>
        <v>7.8636959370904317E-3</v>
      </c>
    </row>
  </sheetData>
  <sortState ref="A8:E140">
    <sortCondition descending="1" ref="E8:E140"/>
  </sortState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2014-09-05T10:32:58Z</dcterms:created>
  <dcterms:modified xsi:type="dcterms:W3CDTF">2014-09-07T11:48:21Z</dcterms:modified>
</cp:coreProperties>
</file>